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pplier register" sheetId="1" state="visible" r:id="rId3"/>
    <sheet name="Review log" sheetId="2" state="visible" r:id="rId4"/>
    <sheet name="Guidance" sheetId="3" state="visible" r:id="rId5"/>
  </sheets>
  <definedNames>
    <definedName function="false" hidden="true" localSheetId="0" name="_xlnm._FilterDatabase" vbProcedure="false">'Supplier register'!$A$7:$Q$157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<sst xmlns="http://schemas.openxmlformats.org/spreadsheetml/2006/main" count="139" uniqueCount="104">
  <si>
    <t xml:space="preserve">Supplier security register</t>
  </si>
  <si>
    <t xml:space="preserve">ISO/IEC 27001:2022 control 5.19 Information security in supplier relationships (with 5.20 Agreements and 5.22 Monitoring)</t>
  </si>
  <si>
    <t xml:space="preserve">Suppliers listed</t>
  </si>
  <si>
    <t xml:space="preserve">Tier 1</t>
  </si>
  <si>
    <t xml:space="preserve">Tier 1 with no assurance</t>
  </si>
  <si>
    <t xml:space="preserve">Reviews due or overdue</t>
  </si>
  <si>
    <t xml:space="preserve">Out of scope</t>
  </si>
  <si>
    <t xml:space="preserve">Tier is calculated from the three scope questions. Tier 1 suppliers hold your information or can reach your systems and need assurance on file and an annual review. Tier 3 suppliers are out of scope: keep them on the register with the reason, so an auditor can see you considered them.</t>
  </si>
  <si>
    <t xml:space="preserve">Ref</t>
  </si>
  <si>
    <t xml:space="preserve">Supplier</t>
  </si>
  <si>
    <t xml:space="preserve">What they do for us</t>
  </si>
  <si>
    <t xml:space="preserve">Holds or processes our information</t>
  </si>
  <si>
    <t xml:space="preserve">Can reach our systems or premises</t>
  </si>
  <si>
    <t xml:space="preserve">Critical to operating</t>
  </si>
  <si>
    <t xml:space="preserve">Owner</t>
  </si>
  <si>
    <t xml:space="preserve">Tier</t>
  </si>
  <si>
    <t xml:space="preserve">Security clause in contract</t>
  </si>
  <si>
    <t xml:space="preserve">Contract renewal</t>
  </si>
  <si>
    <t xml:space="preserve">Assurance held</t>
  </si>
  <si>
    <t xml:space="preserve">Assurance evidence location</t>
  </si>
  <si>
    <t xml:space="preserve">Assurance date</t>
  </si>
  <si>
    <t xml:space="preserve">Last reviewed</t>
  </si>
  <si>
    <t xml:space="preserve">Performance against commitments</t>
  </si>
  <si>
    <t xml:space="preserve">Notes</t>
  </si>
  <si>
    <t xml:space="preserve">Review status</t>
  </si>
  <si>
    <t xml:space="preserve">SUP-001</t>
  </si>
  <si>
    <t xml:space="preserve">Microsoft 365</t>
  </si>
  <si>
    <t xml:space="preserve">Email, files, identity platform</t>
  </si>
  <si>
    <t xml:space="preserve">Yes</t>
  </si>
  <si>
    <t xml:space="preserve">Ops lead (name)</t>
  </si>
  <si>
    <t xml:space="preserve">Yes (published terms)</t>
  </si>
  <si>
    <t xml:space="preserve">ISO 27001 certificate and SOC 2 report</t>
  </si>
  <si>
    <t xml:space="preserve">SharePoint &gt; ISMS &gt; Suppliers &gt; Microsoft &gt; 2026</t>
  </si>
  <si>
    <t xml:space="preserve">No outages affecting us this year. Service change notices reviewed monthly via the admin message centre.</t>
  </si>
  <si>
    <t xml:space="preserve">EXAMPLE ROW - delete before use. Assurance downloaded from the Service Trust Portal; refresh annually.</t>
  </si>
  <si>
    <t xml:space="preserve">SUP-002</t>
  </si>
  <si>
    <t xml:space="preserve">IT support company</t>
  </si>
  <si>
    <t xml:space="preserve">Managed IT support with global admin rights</t>
  </si>
  <si>
    <t xml:space="preserve">Yes (addendum 2026)</t>
  </si>
  <si>
    <t xml:space="preserve">Questionnaire (15 questions)</t>
  </si>
  <si>
    <t xml:space="preserve">SharePoint &gt; ISMS &gt; Suppliers &gt; IT support &gt; questionnaire 2026</t>
  </si>
  <si>
    <t xml:space="preserve">Two P1 tickets this year, both inside response time. One engineer left in June; access removal confirmed in writing same day.</t>
  </si>
  <si>
    <t xml:space="preserve">EXAMPLE ROW - delete before use. Addendum added staff vetting, access management and 24-hour incident notification.</t>
  </si>
  <si>
    <t xml:space="preserve">SUP-003</t>
  </si>
  <si>
    <t xml:space="preserve">Web agency</t>
  </si>
  <si>
    <t xml:space="preserve">Hosts and maintains the marketing website</t>
  </si>
  <si>
    <t xml:space="preserve">No</t>
  </si>
  <si>
    <t xml:space="preserve">Marketing lead (name)</t>
  </si>
  <si>
    <t xml:space="preserve">None</t>
  </si>
  <si>
    <t xml:space="preserve">n/a</t>
  </si>
  <si>
    <t xml:space="preserve">Hosting outage of about a day in March 2026; cause was a failed migration at their host. No notification until we called.</t>
  </si>
  <si>
    <t xml:space="preserve">EXAMPLE ROW - delete before use. Questionnaire to be sent before renewal; security clause to be added.</t>
  </si>
  <si>
    <t xml:space="preserve">SUP-004</t>
  </si>
  <si>
    <t xml:space="preserve">Office stationery supplier</t>
  </si>
  <si>
    <t xml:space="preserve">Stationery and consumables</t>
  </si>
  <si>
    <t xml:space="preserve">Office manager (name)</t>
  </si>
  <si>
    <t xml:space="preserve">Not required</t>
  </si>
  <si>
    <t xml:space="preserve">EXAMPLE ROW - delete before use. Out of scope: holds no information and has no access.</t>
  </si>
  <si>
    <t xml:space="preserve">Review log</t>
  </si>
  <si>
    <t xml:space="preserve">Evidence that supplier reviews actually happened. One line per review, including the ones where nothing had changed.</t>
  </si>
  <si>
    <t xml:space="preserve">Review date</t>
  </si>
  <si>
    <t xml:space="preserve">Reviewed by</t>
  </si>
  <si>
    <t xml:space="preserve">Assurance refreshed</t>
  </si>
  <si>
    <t xml:space="preserve">Performance since last review</t>
  </si>
  <si>
    <t xml:space="preserve">Changes to the service</t>
  </si>
  <si>
    <t xml:space="preserve">Actions raised</t>
  </si>
  <si>
    <t xml:space="preserve">Evidence location</t>
  </si>
  <si>
    <t xml:space="preserve">Both P1 tickets inside response time. Engineer leaver handled correctly.</t>
  </si>
  <si>
    <t xml:space="preserve">New remote monitoring tool deployed to all laptops in July; data processing reviewed.</t>
  </si>
  <si>
    <t xml:space="preserve">Ask for their own ISO 27001 progress; they said certification planned for 2027.</t>
  </si>
  <si>
    <t xml:space="preserve">SharePoint &gt; ISMS &gt; Suppliers &gt; IT support &gt; review 2026-10</t>
  </si>
  <si>
    <t xml:space="preserve">EXAMPLE ROW ABOVE - delete before use</t>
  </si>
  <si>
    <t xml:space="preserve">Guidance</t>
  </si>
  <si>
    <t xml:space="preserve">What this register is for</t>
  </si>
  <si>
    <t xml:space="preserve">Control 5.19 asks for a defined process for managing the information security risk that comes with using suppliers. The most common failure is presenting a procurement list as if it were that process. A list of who you pay is the input; this register is the output: which suppliers carry risk, what you checked, where the evidence is, and how they are performing.</t>
  </si>
  <si>
    <t xml:space="preserve">How to use it</t>
  </si>
  <si>
    <t xml:space="preserve">1.  Delete the four example rows on the Supplier register tab and the example row on the Review log tab.</t>
  </si>
  <si>
    <t xml:space="preserve">2.  List every supplier, including the ones you expect to be out of scope. Answer the three scope questions for each; the Tier calculates itself.</t>
  </si>
  <si>
    <t xml:space="preserve">3.  For Tier 1 suppliers, record the assurance you hold. Large platform providers publish ISO 27001 certificates and SOC 2 reports through their trust portals: download, check it covers the service you use, and file it. Smaller suppliers need your own questions.</t>
  </si>
  <si>
    <t xml:space="preserve">4.  Record where the security obligations sit in the contract (control 5.20). "Published terms" is a legitimate answer for platform providers.</t>
  </si>
  <si>
    <t xml:space="preserve">5.  At each review, write a dated line in Performance against commitments. Outages, incidents, response times and service changes all belong here; availability is a security property.</t>
  </si>
  <si>
    <t xml:space="preserve">6.  Review Tier 1 and Tier 2 suppliers at least annually and record each review on the Review log tab.</t>
  </si>
  <si>
    <t xml:space="preserve">The columns</t>
  </si>
  <si>
    <t xml:space="preserve">A simple sequential reference.</t>
  </si>
  <si>
    <t xml:space="preserve">Name it as your people would say it.</t>
  </si>
  <si>
    <t xml:space="preserve">One line. This is what tells you how much it matters.</t>
  </si>
  <si>
    <t xml:space="preserve">Cloud platforms, SaaS, payroll, accountants, printers, shredding. Yes puts them in Tier 1.</t>
  </si>
  <si>
    <t xml:space="preserve">IT support, developers, contractors with keys, the alarm company. Yes puts them in Tier 1.</t>
  </si>
  <si>
    <t xml:space="preserve">Connectivity, hosting, the supplier your product depends on. Yes alone puts them in Tier 2.</t>
  </si>
  <si>
    <t xml:space="preserve">A named person at your end who is responsible for the relationship.</t>
  </si>
  <si>
    <t xml:space="preserve">Calculated. Do not type in this column.</t>
  </si>
  <si>
    <t xml:space="preserve">Whether the agreement contains the security obligations you rely on. Evidence for control 5.20.</t>
  </si>
  <si>
    <t xml:space="preserve">The natural point to review a Tier 2 supplier and to fix a missing security clause.</t>
  </si>
  <si>
    <t xml:space="preserve">What you checked. None against a Tier 1 supplier is the finding an auditor will raise first.</t>
  </si>
  <si>
    <t xml:space="preserve">Where the certificate, report or completed questionnaire is filed. It must be findable.</t>
  </si>
  <si>
    <t xml:space="preserve">The date of the evidence. Certificates and SOC 2 reports should be refreshed annually.</t>
  </si>
  <si>
    <t xml:space="preserve">The date you last confirmed this row and wrote a performance note.</t>
  </si>
  <si>
    <t xml:space="preserve">Dated notes on outages, incidents, response times and service changes. The column that turns a list into evidence.</t>
  </si>
  <si>
    <t xml:space="preserve">Calculated on an annual cycle. Do not type in this column.</t>
  </si>
  <si>
    <t xml:space="preserve">Proportionate due diligence</t>
  </si>
  <si>
    <t xml:space="preserve">Tier 1: assurance on file before committing (published certification or a short questionnaire), a security clause in the contract, and an annual review with a performance note. Tier 2: record what they committed to, check at renewal, and cover losing them in your continuity planning. Tier 3: on the register with the reason they are out of scope, reviewed once a year.</t>
  </si>
  <si>
    <t xml:space="preserve">What an auditor will ask</t>
  </si>
  <si>
    <t xml:space="preserve">Expect to be asked to pick your most sensitive supplier and show what you checked before committing, where the evidence is, what the contract says about security, and when you last reviewed them. For a platform provider, the downloaded certificate or report is the answer; a note saying who they are is not.</t>
  </si>
  <si>
    <t xml:space="preserve">Prepared by Iseo Blue.  iseoblue.com  |  Minimal viable compliance for growing businesses.</t>
  </si>
</sst>
</file>

<file path=xl/styles.xml><?xml version="1.0" encoding="utf-8"?>
<styleSheet xmlns="http://schemas.openxmlformats.org/spreadsheetml/2006/main">
  <numFmts count="3">
    <numFmt numFmtId="164" formatCode="General"/>
    <numFmt numFmtId="165" formatCode="General"/>
    <numFmt numFmtId="166" formatCode="dd/mm/yyyy"/>
  </numFmts>
  <fonts count="14">
    <font>
      <sz val="11"/>
      <color theme="1"/>
      <name val="Calibri"/>
      <family val="2"/>
      <charset val="1"/>
    </font>
    <font>
      <sz val="10"/>
      <name val="Arial"/>
      <family val="0"/>
    </font>
    <font>
      <sz val="10"/>
      <name val="Arial"/>
      <family val="0"/>
    </font>
    <font>
      <sz val="10"/>
      <name val="Arial"/>
      <family val="0"/>
    </font>
    <font>
      <b val="true"/>
      <sz val="16"/>
      <color rgb="FF1F4E63"/>
      <name val="Arial"/>
      <family val="0"/>
      <charset val="1"/>
    </font>
    <font>
      <sz val="10"/>
      <color rgb="FF5F5E5A"/>
      <name val="Arial"/>
      <family val="0"/>
      <charset val="1"/>
    </font>
    <font>
      <b val="true"/>
      <sz val="10"/>
      <color rgb="FF1F4E63"/>
      <name val="Arial"/>
      <family val="0"/>
      <charset val="1"/>
    </font>
    <font>
      <b val="true"/>
      <sz val="12"/>
      <name val="Arial"/>
      <family val="0"/>
      <charset val="1"/>
    </font>
    <font>
      <sz val="9"/>
      <color rgb="FF5F5E5A"/>
      <name val="Arial"/>
      <family val="0"/>
      <charset val="1"/>
    </font>
    <font>
      <b val="true"/>
      <sz val="10"/>
      <color rgb="FFFFFFFF"/>
      <name val="Arial"/>
      <family val="0"/>
      <charset val="1"/>
    </font>
    <font>
      <b val="true"/>
      <sz val="10"/>
      <name val="Arial"/>
      <family val="0"/>
      <charset val="1"/>
    </font>
    <font>
      <sz val="10"/>
      <name val="Arial"/>
      <family val="0"/>
      <charset val="1"/>
    </font>
    <font>
      <sz val="9"/>
      <color rgb="FFA32D2D"/>
      <name val="Arial"/>
      <family val="0"/>
      <charset val="1"/>
    </font>
    <font>
      <b val="true"/>
      <sz val="12"/>
      <color rgb="FF1F4E63"/>
      <name val="Arial"/>
      <family val="0"/>
      <charset val="1"/>
    </font>
  </fonts>
  <fills count="3">
    <fill>
      <patternFill patternType="none"/>
    </fill>
    <fill>
      <patternFill patternType="gray125"/>
    </fill>
    <fill>
      <patternFill patternType="solid">
        <fgColor rgb="FF1F4E63"/>
        <bgColor rgb="FF333333"/>
      </patternFill>
    </fill>
  </fills>
  <borders count="2">
    <border diagonalUp="false" diagonalDown="false">
      <left/>
      <right/>
      <top/>
      <bottom/>
      <diagonal/>
    </border>
    <border diagonalUp="false" diagonalDown="false">
      <left style="thin">
        <color rgb="FFBFCCD4"/>
      </left>
      <right style="thin">
        <color rgb="FFBFCCD4"/>
      </right>
      <top style="thin">
        <color rgb="FFBFCCD4"/>
      </top>
      <bottom style="thin">
        <color rgb="FFBFCCD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general" vertical="center" textRotation="0" wrapText="true" indent="0" shrinkToFit="false"/>
      <protection locked="true" hidden="false"/>
    </xf>
    <xf numFmtId="164" fontId="5" fillId="0" borderId="1" xfId="0" applyFont="true" applyBorder="true" applyAlignment="true" applyProtection="false">
      <alignment horizontal="general" vertical="top" textRotation="0" wrapText="fals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false" indent="0" shrinkToFit="false"/>
      <protection locked="true" hidden="false"/>
    </xf>
    <xf numFmtId="166" fontId="5" fillId="0" borderId="1" xfId="0" applyFont="true" applyBorder="true" applyAlignment="true" applyProtection="false">
      <alignment horizontal="general" vertical="top" textRotation="0" wrapText="false" indent="0" shrinkToFit="false"/>
      <protection locked="true" hidden="false"/>
    </xf>
    <xf numFmtId="166" fontId="11" fillId="0" borderId="1" xfId="0" applyFont="true" applyBorder="true" applyAlignment="true" applyProtection="false">
      <alignment horizontal="general" vertical="top" textRotation="0" wrapText="false" indent="0" shrinkToFit="false"/>
      <protection locked="true" hidden="false"/>
    </xf>
    <xf numFmtId="164" fontId="11" fillId="0" borderId="1" xfId="0" applyFont="true" applyBorder="true" applyAlignment="true" applyProtection="false">
      <alignment horizontal="general" vertical="top" textRotation="0" wrapText="fals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6" fontId="12" fillId="0" borderId="1" xfId="0" applyFont="true" applyBorder="true" applyAlignment="true" applyProtection="false">
      <alignment horizontal="general" vertical="top"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fals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1">
    <dxf>
      <fill>
        <patternFill patternType="solid">
          <fgColor rgb="FF1F4E63"/>
          <bgColor rgb="FF000000"/>
        </patternFill>
      </fill>
    </dxf>
    <dxf>
      <fill>
        <patternFill patternType="solid">
          <bgColor rgb="FF000000"/>
        </patternFill>
      </fill>
    </dxf>
    <dxf>
      <fill>
        <patternFill patternType="solid">
          <fgColor rgb="FF5F5E5A"/>
          <bgColor rgb="FF000000"/>
        </patternFill>
      </fill>
    </dxf>
    <dxf>
      <fill>
        <patternFill patternType="solid">
          <fgColor rgb="FFFFFFFF"/>
          <bgColor rgb="FF000000"/>
        </patternFill>
      </fill>
    </dxf>
    <dxf>
      <fill>
        <patternFill patternType="solid">
          <fgColor rgb="FFA32D2D"/>
          <bgColor rgb="FF000000"/>
        </patternFill>
      </fill>
    </dxf>
    <dxf>
      <fill>
        <patternFill patternType="solid">
          <fgColor rgb="FF3B6D11"/>
          <bgColor rgb="FF000000"/>
        </patternFill>
      </fill>
    </dxf>
    <dxf>
      <fill>
        <patternFill patternType="solid">
          <fgColor rgb="FF854F0B"/>
          <bgColor rgb="FF000000"/>
        </patternFill>
      </fill>
    </dxf>
    <dxf>
      <font>
        <name val="Arial"/>
        <charset val="1"/>
        <family val="0"/>
        <b val="1"/>
        <color rgb="FFA32D2D"/>
      </font>
    </dxf>
    <dxf>
      <font>
        <name val="Arial"/>
        <charset val="1"/>
        <family val="0"/>
        <b val="1"/>
        <color rgb="FF854F0B"/>
      </font>
    </dxf>
    <dxf>
      <font>
        <name val="Arial"/>
        <charset val="1"/>
        <family val="0"/>
        <b val="1"/>
        <color rgb="FF5F5E5A"/>
      </font>
    </dxf>
    <dxf>
      <font>
        <name val="Arial"/>
        <charset val="1"/>
        <family val="0"/>
        <b val="1"/>
        <color rgb="FF3B6D11"/>
      </font>
    </dxf>
  </dxfs>
  <colors>
    <indexedColors>
      <rgbColor rgb="FF000000"/>
      <rgbColor rgb="FFFFFFFF"/>
      <rgbColor rgb="FFFF0000"/>
      <rgbColor rgb="FF00FF00"/>
      <rgbColor rgb="FF0000FF"/>
      <rgbColor rgb="FFFFFF00"/>
      <rgbColor rgb="FFFF00FF"/>
      <rgbColor rgb="FF00FFFF"/>
      <rgbColor rgb="FF800000"/>
      <rgbColor rgb="FF3B6D11"/>
      <rgbColor rgb="FF000080"/>
      <rgbColor rgb="FF854F0B"/>
      <rgbColor rgb="FF800080"/>
      <rgbColor rgb="FF008080"/>
      <rgbColor rgb="FFBFCCD4"/>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F5E5A"/>
      <rgbColor rgb="FF969696"/>
      <rgbColor rgb="FF1F4E63"/>
      <rgbColor rgb="FF339966"/>
      <rgbColor rgb="FF003300"/>
      <rgbColor rgb="FF333300"/>
      <rgbColor rgb="FFA32D2D"/>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15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22"/>
    <col collapsed="false" customWidth="true" hidden="false" outlineLevel="0" max="3" min="3" style="0" width="28"/>
    <col collapsed="false" customWidth="true" hidden="false" outlineLevel="0" max="5" min="4" style="0" width="14"/>
    <col collapsed="false" customWidth="true" hidden="false" outlineLevel="0" max="6" min="6" style="0" width="12"/>
    <col collapsed="false" customWidth="true" hidden="false" outlineLevel="0" max="7" min="7" style="0" width="18"/>
    <col collapsed="false" customWidth="true" hidden="false" outlineLevel="0" max="8" min="8" style="0" width="9"/>
    <col collapsed="false" customWidth="true" hidden="false" outlineLevel="0" max="9" min="9" style="0" width="14"/>
    <col collapsed="false" customWidth="true" hidden="false" outlineLevel="0" max="10" min="10" style="0" width="13"/>
    <col collapsed="false" customWidth="true" hidden="false" outlineLevel="0" max="11" min="11" style="0" width="22"/>
    <col collapsed="false" customWidth="true" hidden="false" outlineLevel="0" max="12" min="12" style="0" width="30"/>
    <col collapsed="false" customWidth="true" hidden="false" outlineLevel="0" max="14" min="13" style="0" width="12"/>
    <col collapsed="false" customWidth="true" hidden="false" outlineLevel="0" max="15" min="15" style="0" width="40"/>
    <col collapsed="false" customWidth="true" hidden="false" outlineLevel="0" max="16" min="16" style="0" width="30"/>
    <col collapsed="false" customWidth="true" hidden="false" outlineLevel="0" max="17" min="17" style="0" width="16"/>
  </cols>
  <sheetData>
    <row r="1" customFormat="false" ht="19.7"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c r="B4" s="4" t="n">
        <f aca="false">COUNTA($B$8:$B$157)</f>
        <v>4</v>
      </c>
      <c r="D4" s="3" t="s">
        <v>3</v>
      </c>
      <c r="E4" s="4" t="n">
        <f aca="false">COUNTIF($H$8:$H$157,"Tier 1")</f>
        <v>3</v>
      </c>
      <c r="G4" s="3" t="s">
        <v>4</v>
      </c>
      <c r="H4" s="4" t="n">
        <f aca="false">COUNTIFS($H$8:$H$157,"Tier 1",$K$8:$K$157,"None")</f>
        <v>1</v>
      </c>
      <c r="J4" s="3" t="s">
        <v>5</v>
      </c>
      <c r="K4" s="4" t="n">
        <f aca="false">COUNTIF($Q$8:$Q$157,"Due")+COUNTIF($Q$8:$Q$157,"Overdue")+COUNTIF($Q$8:$Q$157,"Never reviewed")</f>
        <v>1</v>
      </c>
      <c r="M4" s="3" t="s">
        <v>6</v>
      </c>
      <c r="N4" s="4" t="n">
        <f aca="false">COUNTIF($H$8:$H$157,"Tier 3")</f>
        <v>1</v>
      </c>
    </row>
    <row r="5" customFormat="false" ht="15" hidden="false" customHeight="false" outlineLevel="0" collapsed="false">
      <c r="A5" s="5" t="s">
        <v>7</v>
      </c>
    </row>
    <row r="7" customFormat="false" ht="43.5" hidden="false" customHeight="true" outlineLevel="0" collapsed="false">
      <c r="A7" s="6" t="s">
        <v>8</v>
      </c>
      <c r="B7" s="6" t="s">
        <v>9</v>
      </c>
      <c r="C7" s="6" t="s">
        <v>10</v>
      </c>
      <c r="D7" s="6" t="s">
        <v>11</v>
      </c>
      <c r="E7" s="6" t="s">
        <v>12</v>
      </c>
      <c r="F7" s="6" t="s">
        <v>13</v>
      </c>
      <c r="G7" s="6" t="s">
        <v>14</v>
      </c>
      <c r="H7" s="6" t="s">
        <v>15</v>
      </c>
      <c r="I7" s="6" t="s">
        <v>16</v>
      </c>
      <c r="J7" s="6" t="s">
        <v>17</v>
      </c>
      <c r="K7" s="6" t="s">
        <v>18</v>
      </c>
      <c r="L7" s="6" t="s">
        <v>19</v>
      </c>
      <c r="M7" s="6" t="s">
        <v>20</v>
      </c>
      <c r="N7" s="6" t="s">
        <v>21</v>
      </c>
      <c r="O7" s="6" t="s">
        <v>22</v>
      </c>
      <c r="P7" s="6" t="s">
        <v>23</v>
      </c>
      <c r="Q7" s="6" t="s">
        <v>24</v>
      </c>
    </row>
    <row r="8" customFormat="false" ht="46.25" hidden="false" customHeight="false" outlineLevel="0" collapsed="false">
      <c r="A8" s="7" t="s">
        <v>25</v>
      </c>
      <c r="B8" s="7" t="s">
        <v>26</v>
      </c>
      <c r="C8" s="8" t="s">
        <v>27</v>
      </c>
      <c r="D8" s="7" t="s">
        <v>28</v>
      </c>
      <c r="E8" s="7" t="s">
        <v>28</v>
      </c>
      <c r="F8" s="7" t="s">
        <v>28</v>
      </c>
      <c r="G8" s="7" t="s">
        <v>29</v>
      </c>
      <c r="H8" s="9" t="str">
        <f aca="false">IF($B8="","",IF(OR($D8="Yes",$E8="Yes"),"Tier 1",IF($F8="Yes","Tier 2","Tier 3")))</f>
        <v>Tier 1</v>
      </c>
      <c r="I8" s="7" t="s">
        <v>30</v>
      </c>
      <c r="J8" s="10" t="n">
        <v>46477</v>
      </c>
      <c r="K8" s="7" t="s">
        <v>31</v>
      </c>
      <c r="L8" s="8" t="s">
        <v>32</v>
      </c>
      <c r="M8" s="10" t="n">
        <v>46280</v>
      </c>
      <c r="N8" s="10" t="n">
        <v>46296</v>
      </c>
      <c r="O8" s="8" t="s">
        <v>33</v>
      </c>
      <c r="P8" s="8" t="s">
        <v>34</v>
      </c>
      <c r="Q8" s="9" t="str">
        <f aca="true">IF($B8="","",IF($H8="Tier 3","Out of scope",IF($N8="","Never reviewed",IF($N8&lt;TODAY()-365,"Overdue",IF($N8&lt;TODAY()-335,"Due","Current")))))</f>
        <v>Current</v>
      </c>
    </row>
    <row r="9" customFormat="false" ht="46.25" hidden="false" customHeight="false" outlineLevel="0" collapsed="false">
      <c r="A9" s="7" t="s">
        <v>35</v>
      </c>
      <c r="B9" s="7" t="s">
        <v>36</v>
      </c>
      <c r="C9" s="8" t="s">
        <v>37</v>
      </c>
      <c r="D9" s="7" t="s">
        <v>28</v>
      </c>
      <c r="E9" s="7" t="s">
        <v>28</v>
      </c>
      <c r="F9" s="7" t="s">
        <v>28</v>
      </c>
      <c r="G9" s="7" t="s">
        <v>29</v>
      </c>
      <c r="H9" s="9" t="str">
        <f aca="false">IF($B9="","",IF(OR($D9="Yes",$E9="Yes"),"Tier 1",IF($F9="Yes","Tier 2","Tier 3")))</f>
        <v>Tier 1</v>
      </c>
      <c r="I9" s="7" t="s">
        <v>38</v>
      </c>
      <c r="J9" s="10" t="n">
        <v>46418</v>
      </c>
      <c r="K9" s="7" t="s">
        <v>39</v>
      </c>
      <c r="L9" s="8" t="s">
        <v>40</v>
      </c>
      <c r="M9" s="10" t="n">
        <v>46254</v>
      </c>
      <c r="N9" s="10" t="n">
        <v>46296</v>
      </c>
      <c r="O9" s="8" t="s">
        <v>41</v>
      </c>
      <c r="P9" s="8" t="s">
        <v>42</v>
      </c>
      <c r="Q9" s="9" t="str">
        <f aca="true">IF($B9="","",IF($H9="Tier 3","Out of scope",IF($N9="","Never reviewed",IF($N9&lt;TODAY()-365,"Overdue",IF($N9&lt;TODAY()-335,"Due","Current")))))</f>
        <v>Current</v>
      </c>
    </row>
    <row r="10" customFormat="false" ht="46.25" hidden="false" customHeight="false" outlineLevel="0" collapsed="false">
      <c r="A10" s="7" t="s">
        <v>43</v>
      </c>
      <c r="B10" s="7" t="s">
        <v>44</v>
      </c>
      <c r="C10" s="8" t="s">
        <v>45</v>
      </c>
      <c r="D10" s="7" t="s">
        <v>46</v>
      </c>
      <c r="E10" s="7" t="s">
        <v>28</v>
      </c>
      <c r="F10" s="7" t="s">
        <v>46</v>
      </c>
      <c r="G10" s="7" t="s">
        <v>47</v>
      </c>
      <c r="H10" s="9" t="str">
        <f aca="false">IF($B10="","",IF(OR($D10="Yes",$E10="Yes"),"Tier 1",IF($F10="Yes","Tier 2","Tier 3")))</f>
        <v>Tier 1</v>
      </c>
      <c r="I10" s="7" t="s">
        <v>46</v>
      </c>
      <c r="J10" s="10" t="n">
        <v>46387</v>
      </c>
      <c r="K10" s="7" t="s">
        <v>48</v>
      </c>
      <c r="L10" s="8" t="s">
        <v>49</v>
      </c>
      <c r="M10" s="11"/>
      <c r="N10" s="11"/>
      <c r="O10" s="8" t="s">
        <v>50</v>
      </c>
      <c r="P10" s="8" t="s">
        <v>51</v>
      </c>
      <c r="Q10" s="9" t="str">
        <f aca="true">IF($B10="","",IF($H10="Tier 3","Out of scope",IF($N10="","Never reviewed",IF($N10&lt;TODAY()-365,"Overdue",IF($N10&lt;TODAY()-335,"Due","Current")))))</f>
        <v>Never reviewed</v>
      </c>
    </row>
    <row r="11" customFormat="false" ht="35.05" hidden="false" customHeight="false" outlineLevel="0" collapsed="false">
      <c r="A11" s="7" t="s">
        <v>52</v>
      </c>
      <c r="B11" s="7" t="s">
        <v>53</v>
      </c>
      <c r="C11" s="8" t="s">
        <v>54</v>
      </c>
      <c r="D11" s="7" t="s">
        <v>46</v>
      </c>
      <c r="E11" s="7" t="s">
        <v>46</v>
      </c>
      <c r="F11" s="7" t="s">
        <v>46</v>
      </c>
      <c r="G11" s="7" t="s">
        <v>55</v>
      </c>
      <c r="H11" s="9" t="str">
        <f aca="false">IF($B11="","",IF(OR($D11="Yes",$E11="Yes"),"Tier 1",IF($F11="Yes","Tier 2","Tier 3")))</f>
        <v>Tier 3</v>
      </c>
      <c r="I11" s="7" t="s">
        <v>49</v>
      </c>
      <c r="J11" s="11"/>
      <c r="K11" s="7" t="s">
        <v>56</v>
      </c>
      <c r="L11" s="8" t="s">
        <v>49</v>
      </c>
      <c r="M11" s="11"/>
      <c r="N11" s="11"/>
      <c r="O11" s="8" t="s">
        <v>49</v>
      </c>
      <c r="P11" s="8" t="s">
        <v>57</v>
      </c>
      <c r="Q11" s="9" t="str">
        <f aca="true">IF($B11="","",IF($H11="Tier 3","Out of scope",IF($N11="","Never reviewed",IF($N11&lt;TODAY()-365,"Overdue",IF($N11&lt;TODAY()-335,"Due","Current")))))</f>
        <v>Out of scope</v>
      </c>
    </row>
    <row r="12" customFormat="false" ht="15" hidden="false" customHeight="false" outlineLevel="0" collapsed="false">
      <c r="A12" s="12"/>
      <c r="B12" s="12"/>
      <c r="C12" s="13"/>
      <c r="D12" s="12"/>
      <c r="E12" s="12"/>
      <c r="F12" s="12"/>
      <c r="G12" s="12"/>
      <c r="H12" s="9" t="str">
        <f aca="false">IF($B12="","",IF(OR($D12="Yes",$E12="Yes"),"Tier 1",IF($F12="Yes","Tier 2","Tier 3")))</f>
        <v/>
      </c>
      <c r="I12" s="12"/>
      <c r="J12" s="11"/>
      <c r="K12" s="12"/>
      <c r="L12" s="13"/>
      <c r="M12" s="11"/>
      <c r="N12" s="11"/>
      <c r="O12" s="13"/>
      <c r="P12" s="13"/>
      <c r="Q12" s="9" t="str">
        <f aca="true">IF($B12="","",IF($H12="Tier 3","Out of scope",IF($N12="","Never reviewed",IF($N12&lt;TODAY()-365,"Overdue",IF($N12&lt;TODAY()-335,"Due","Current")))))</f>
        <v/>
      </c>
    </row>
    <row r="13" customFormat="false" ht="15" hidden="false" customHeight="false" outlineLevel="0" collapsed="false">
      <c r="A13" s="12"/>
      <c r="B13" s="12"/>
      <c r="C13" s="13"/>
      <c r="D13" s="12"/>
      <c r="E13" s="12"/>
      <c r="F13" s="12"/>
      <c r="G13" s="12"/>
      <c r="H13" s="9" t="str">
        <f aca="false">IF($B13="","",IF(OR($D13="Yes",$E13="Yes"),"Tier 1",IF($F13="Yes","Tier 2","Tier 3")))</f>
        <v/>
      </c>
      <c r="I13" s="12"/>
      <c r="J13" s="11"/>
      <c r="K13" s="12"/>
      <c r="L13" s="13"/>
      <c r="M13" s="11"/>
      <c r="N13" s="11"/>
      <c r="O13" s="13"/>
      <c r="P13" s="13"/>
      <c r="Q13" s="9" t="str">
        <f aca="true">IF($B13="","",IF($H13="Tier 3","Out of scope",IF($N13="","Never reviewed",IF($N13&lt;TODAY()-365,"Overdue",IF($N13&lt;TODAY()-335,"Due","Current")))))</f>
        <v/>
      </c>
    </row>
    <row r="14" customFormat="false" ht="15" hidden="false" customHeight="false" outlineLevel="0" collapsed="false">
      <c r="A14" s="12"/>
      <c r="B14" s="12"/>
      <c r="C14" s="13"/>
      <c r="D14" s="12"/>
      <c r="E14" s="12"/>
      <c r="F14" s="12"/>
      <c r="G14" s="12"/>
      <c r="H14" s="9" t="str">
        <f aca="false">IF($B14="","",IF(OR($D14="Yes",$E14="Yes"),"Tier 1",IF($F14="Yes","Tier 2","Tier 3")))</f>
        <v/>
      </c>
      <c r="I14" s="12"/>
      <c r="J14" s="11"/>
      <c r="K14" s="12"/>
      <c r="L14" s="13"/>
      <c r="M14" s="11"/>
      <c r="N14" s="11"/>
      <c r="O14" s="13"/>
      <c r="P14" s="13"/>
      <c r="Q14" s="9" t="str">
        <f aca="true">IF($B14="","",IF($H14="Tier 3","Out of scope",IF($N14="","Never reviewed",IF($N14&lt;TODAY()-365,"Overdue",IF($N14&lt;TODAY()-335,"Due","Current")))))</f>
        <v/>
      </c>
    </row>
    <row r="15" customFormat="false" ht="15" hidden="false" customHeight="false" outlineLevel="0" collapsed="false">
      <c r="A15" s="12"/>
      <c r="B15" s="12"/>
      <c r="C15" s="13"/>
      <c r="D15" s="12"/>
      <c r="E15" s="12"/>
      <c r="F15" s="12"/>
      <c r="G15" s="12"/>
      <c r="H15" s="9" t="str">
        <f aca="false">IF($B15="","",IF(OR($D15="Yes",$E15="Yes"),"Tier 1",IF($F15="Yes","Tier 2","Tier 3")))</f>
        <v/>
      </c>
      <c r="I15" s="12"/>
      <c r="J15" s="11"/>
      <c r="K15" s="12"/>
      <c r="L15" s="13"/>
      <c r="M15" s="11"/>
      <c r="N15" s="11"/>
      <c r="O15" s="13"/>
      <c r="P15" s="13"/>
      <c r="Q15" s="9" t="str">
        <f aca="true">IF($B15="","",IF($H15="Tier 3","Out of scope",IF($N15="","Never reviewed",IF($N15&lt;TODAY()-365,"Overdue",IF($N15&lt;TODAY()-335,"Due","Current")))))</f>
        <v/>
      </c>
    </row>
    <row r="16" customFormat="false" ht="15" hidden="false" customHeight="false" outlineLevel="0" collapsed="false">
      <c r="A16" s="12"/>
      <c r="B16" s="12"/>
      <c r="C16" s="13"/>
      <c r="D16" s="12"/>
      <c r="E16" s="12"/>
      <c r="F16" s="12"/>
      <c r="G16" s="12"/>
      <c r="H16" s="9" t="str">
        <f aca="false">IF($B16="","",IF(OR($D16="Yes",$E16="Yes"),"Tier 1",IF($F16="Yes","Tier 2","Tier 3")))</f>
        <v/>
      </c>
      <c r="I16" s="12"/>
      <c r="J16" s="11"/>
      <c r="K16" s="12"/>
      <c r="L16" s="13"/>
      <c r="M16" s="11"/>
      <c r="N16" s="11"/>
      <c r="O16" s="13"/>
      <c r="P16" s="13"/>
      <c r="Q16" s="9" t="str">
        <f aca="true">IF($B16="","",IF($H16="Tier 3","Out of scope",IF($N16="","Never reviewed",IF($N16&lt;TODAY()-365,"Overdue",IF($N16&lt;TODAY()-335,"Due","Current")))))</f>
        <v/>
      </c>
    </row>
    <row r="17" customFormat="false" ht="15" hidden="false" customHeight="false" outlineLevel="0" collapsed="false">
      <c r="A17" s="12"/>
      <c r="B17" s="12"/>
      <c r="C17" s="13"/>
      <c r="D17" s="12"/>
      <c r="E17" s="12"/>
      <c r="F17" s="12"/>
      <c r="G17" s="12"/>
      <c r="H17" s="9" t="str">
        <f aca="false">IF($B17="","",IF(OR($D17="Yes",$E17="Yes"),"Tier 1",IF($F17="Yes","Tier 2","Tier 3")))</f>
        <v/>
      </c>
      <c r="I17" s="12"/>
      <c r="J17" s="11"/>
      <c r="K17" s="12"/>
      <c r="L17" s="13"/>
      <c r="M17" s="11"/>
      <c r="N17" s="11"/>
      <c r="O17" s="13"/>
      <c r="P17" s="13"/>
      <c r="Q17" s="9" t="str">
        <f aca="true">IF($B17="","",IF($H17="Tier 3","Out of scope",IF($N17="","Never reviewed",IF($N17&lt;TODAY()-365,"Overdue",IF($N17&lt;TODAY()-335,"Due","Current")))))</f>
        <v/>
      </c>
    </row>
    <row r="18" customFormat="false" ht="15" hidden="false" customHeight="false" outlineLevel="0" collapsed="false">
      <c r="A18" s="12"/>
      <c r="B18" s="12"/>
      <c r="C18" s="13"/>
      <c r="D18" s="12"/>
      <c r="E18" s="12"/>
      <c r="F18" s="12"/>
      <c r="G18" s="12"/>
      <c r="H18" s="9" t="str">
        <f aca="false">IF($B18="","",IF(OR($D18="Yes",$E18="Yes"),"Tier 1",IF($F18="Yes","Tier 2","Tier 3")))</f>
        <v/>
      </c>
      <c r="I18" s="12"/>
      <c r="J18" s="11"/>
      <c r="K18" s="12"/>
      <c r="L18" s="13"/>
      <c r="M18" s="11"/>
      <c r="N18" s="11"/>
      <c r="O18" s="13"/>
      <c r="P18" s="13"/>
      <c r="Q18" s="9" t="str">
        <f aca="true">IF($B18="","",IF($H18="Tier 3","Out of scope",IF($N18="","Never reviewed",IF($N18&lt;TODAY()-365,"Overdue",IF($N18&lt;TODAY()-335,"Due","Current")))))</f>
        <v/>
      </c>
    </row>
    <row r="19" customFormat="false" ht="15" hidden="false" customHeight="false" outlineLevel="0" collapsed="false">
      <c r="A19" s="12"/>
      <c r="B19" s="12"/>
      <c r="C19" s="13"/>
      <c r="D19" s="12"/>
      <c r="E19" s="12"/>
      <c r="F19" s="12"/>
      <c r="G19" s="12"/>
      <c r="H19" s="9" t="str">
        <f aca="false">IF($B19="","",IF(OR($D19="Yes",$E19="Yes"),"Tier 1",IF($F19="Yes","Tier 2","Tier 3")))</f>
        <v/>
      </c>
      <c r="I19" s="12"/>
      <c r="J19" s="11"/>
      <c r="K19" s="12"/>
      <c r="L19" s="13"/>
      <c r="M19" s="11"/>
      <c r="N19" s="11"/>
      <c r="O19" s="13"/>
      <c r="P19" s="13"/>
      <c r="Q19" s="9" t="str">
        <f aca="true">IF($B19="","",IF($H19="Tier 3","Out of scope",IF($N19="","Never reviewed",IF($N19&lt;TODAY()-365,"Overdue",IF($N19&lt;TODAY()-335,"Due","Current")))))</f>
        <v/>
      </c>
    </row>
    <row r="20" customFormat="false" ht="15" hidden="false" customHeight="false" outlineLevel="0" collapsed="false">
      <c r="A20" s="12"/>
      <c r="B20" s="12"/>
      <c r="C20" s="13"/>
      <c r="D20" s="12"/>
      <c r="E20" s="12"/>
      <c r="F20" s="12"/>
      <c r="G20" s="12"/>
      <c r="H20" s="9" t="str">
        <f aca="false">IF($B20="","",IF(OR($D20="Yes",$E20="Yes"),"Tier 1",IF($F20="Yes","Tier 2","Tier 3")))</f>
        <v/>
      </c>
      <c r="I20" s="12"/>
      <c r="J20" s="11"/>
      <c r="K20" s="12"/>
      <c r="L20" s="13"/>
      <c r="M20" s="11"/>
      <c r="N20" s="11"/>
      <c r="O20" s="13"/>
      <c r="P20" s="13"/>
      <c r="Q20" s="9" t="str">
        <f aca="true">IF($B20="","",IF($H20="Tier 3","Out of scope",IF($N20="","Never reviewed",IF($N20&lt;TODAY()-365,"Overdue",IF($N20&lt;TODAY()-335,"Due","Current")))))</f>
        <v/>
      </c>
    </row>
    <row r="21" customFormat="false" ht="15" hidden="false" customHeight="false" outlineLevel="0" collapsed="false">
      <c r="A21" s="12"/>
      <c r="B21" s="12"/>
      <c r="C21" s="13"/>
      <c r="D21" s="12"/>
      <c r="E21" s="12"/>
      <c r="F21" s="12"/>
      <c r="G21" s="12"/>
      <c r="H21" s="9" t="str">
        <f aca="false">IF($B21="","",IF(OR($D21="Yes",$E21="Yes"),"Tier 1",IF($F21="Yes","Tier 2","Tier 3")))</f>
        <v/>
      </c>
      <c r="I21" s="12"/>
      <c r="J21" s="11"/>
      <c r="K21" s="12"/>
      <c r="L21" s="13"/>
      <c r="M21" s="11"/>
      <c r="N21" s="11"/>
      <c r="O21" s="13"/>
      <c r="P21" s="13"/>
      <c r="Q21" s="9" t="str">
        <f aca="true">IF($B21="","",IF($H21="Tier 3","Out of scope",IF($N21="","Never reviewed",IF($N21&lt;TODAY()-365,"Overdue",IF($N21&lt;TODAY()-335,"Due","Current")))))</f>
        <v/>
      </c>
    </row>
    <row r="22" customFormat="false" ht="15" hidden="false" customHeight="false" outlineLevel="0" collapsed="false">
      <c r="A22" s="12"/>
      <c r="B22" s="12"/>
      <c r="C22" s="13"/>
      <c r="D22" s="12"/>
      <c r="E22" s="12"/>
      <c r="F22" s="12"/>
      <c r="G22" s="12"/>
      <c r="H22" s="9" t="str">
        <f aca="false">IF($B22="","",IF(OR($D22="Yes",$E22="Yes"),"Tier 1",IF($F22="Yes","Tier 2","Tier 3")))</f>
        <v/>
      </c>
      <c r="I22" s="12"/>
      <c r="J22" s="11"/>
      <c r="K22" s="12"/>
      <c r="L22" s="13"/>
      <c r="M22" s="11"/>
      <c r="N22" s="11"/>
      <c r="O22" s="13"/>
      <c r="P22" s="13"/>
      <c r="Q22" s="9" t="str">
        <f aca="true">IF($B22="","",IF($H22="Tier 3","Out of scope",IF($N22="","Never reviewed",IF($N22&lt;TODAY()-365,"Overdue",IF($N22&lt;TODAY()-335,"Due","Current")))))</f>
        <v/>
      </c>
    </row>
    <row r="23" customFormat="false" ht="15" hidden="false" customHeight="false" outlineLevel="0" collapsed="false">
      <c r="A23" s="12"/>
      <c r="B23" s="12"/>
      <c r="C23" s="13"/>
      <c r="D23" s="12"/>
      <c r="E23" s="12"/>
      <c r="F23" s="12"/>
      <c r="G23" s="12"/>
      <c r="H23" s="9" t="str">
        <f aca="false">IF($B23="","",IF(OR($D23="Yes",$E23="Yes"),"Tier 1",IF($F23="Yes","Tier 2","Tier 3")))</f>
        <v/>
      </c>
      <c r="I23" s="12"/>
      <c r="J23" s="11"/>
      <c r="K23" s="12"/>
      <c r="L23" s="13"/>
      <c r="M23" s="11"/>
      <c r="N23" s="11"/>
      <c r="O23" s="13"/>
      <c r="P23" s="13"/>
      <c r="Q23" s="9" t="str">
        <f aca="true">IF($B23="","",IF($H23="Tier 3","Out of scope",IF($N23="","Never reviewed",IF($N23&lt;TODAY()-365,"Overdue",IF($N23&lt;TODAY()-335,"Due","Current")))))</f>
        <v/>
      </c>
    </row>
    <row r="24" customFormat="false" ht="15" hidden="false" customHeight="false" outlineLevel="0" collapsed="false">
      <c r="A24" s="12"/>
      <c r="B24" s="12"/>
      <c r="C24" s="13"/>
      <c r="D24" s="12"/>
      <c r="E24" s="12"/>
      <c r="F24" s="12"/>
      <c r="G24" s="12"/>
      <c r="H24" s="9" t="str">
        <f aca="false">IF($B24="","",IF(OR($D24="Yes",$E24="Yes"),"Tier 1",IF($F24="Yes","Tier 2","Tier 3")))</f>
        <v/>
      </c>
      <c r="I24" s="12"/>
      <c r="J24" s="11"/>
      <c r="K24" s="12"/>
      <c r="L24" s="13"/>
      <c r="M24" s="11"/>
      <c r="N24" s="11"/>
      <c r="O24" s="13"/>
      <c r="P24" s="13"/>
      <c r="Q24" s="9" t="str">
        <f aca="true">IF($B24="","",IF($H24="Tier 3","Out of scope",IF($N24="","Never reviewed",IF($N24&lt;TODAY()-365,"Overdue",IF($N24&lt;TODAY()-335,"Due","Current")))))</f>
        <v/>
      </c>
    </row>
    <row r="25" customFormat="false" ht="15" hidden="false" customHeight="false" outlineLevel="0" collapsed="false">
      <c r="A25" s="12"/>
      <c r="B25" s="12"/>
      <c r="C25" s="13"/>
      <c r="D25" s="12"/>
      <c r="E25" s="12"/>
      <c r="F25" s="12"/>
      <c r="G25" s="12"/>
      <c r="H25" s="9" t="str">
        <f aca="false">IF($B25="","",IF(OR($D25="Yes",$E25="Yes"),"Tier 1",IF($F25="Yes","Tier 2","Tier 3")))</f>
        <v/>
      </c>
      <c r="I25" s="12"/>
      <c r="J25" s="11"/>
      <c r="K25" s="12"/>
      <c r="L25" s="13"/>
      <c r="M25" s="11"/>
      <c r="N25" s="11"/>
      <c r="O25" s="13"/>
      <c r="P25" s="13"/>
      <c r="Q25" s="9" t="str">
        <f aca="true">IF($B25="","",IF($H25="Tier 3","Out of scope",IF($N25="","Never reviewed",IF($N25&lt;TODAY()-365,"Overdue",IF($N25&lt;TODAY()-335,"Due","Current")))))</f>
        <v/>
      </c>
    </row>
    <row r="26" customFormat="false" ht="15" hidden="false" customHeight="false" outlineLevel="0" collapsed="false">
      <c r="A26" s="12"/>
      <c r="B26" s="12"/>
      <c r="C26" s="13"/>
      <c r="D26" s="12"/>
      <c r="E26" s="12"/>
      <c r="F26" s="12"/>
      <c r="G26" s="12"/>
      <c r="H26" s="9" t="str">
        <f aca="false">IF($B26="","",IF(OR($D26="Yes",$E26="Yes"),"Tier 1",IF($F26="Yes","Tier 2","Tier 3")))</f>
        <v/>
      </c>
      <c r="I26" s="12"/>
      <c r="J26" s="11"/>
      <c r="K26" s="12"/>
      <c r="L26" s="13"/>
      <c r="M26" s="11"/>
      <c r="N26" s="11"/>
      <c r="O26" s="13"/>
      <c r="P26" s="13"/>
      <c r="Q26" s="9" t="str">
        <f aca="true">IF($B26="","",IF($H26="Tier 3","Out of scope",IF($N26="","Never reviewed",IF($N26&lt;TODAY()-365,"Overdue",IF($N26&lt;TODAY()-335,"Due","Current")))))</f>
        <v/>
      </c>
    </row>
    <row r="27" customFormat="false" ht="15" hidden="false" customHeight="false" outlineLevel="0" collapsed="false">
      <c r="A27" s="12"/>
      <c r="B27" s="12"/>
      <c r="C27" s="13"/>
      <c r="D27" s="12"/>
      <c r="E27" s="12"/>
      <c r="F27" s="12"/>
      <c r="G27" s="12"/>
      <c r="H27" s="9" t="str">
        <f aca="false">IF($B27="","",IF(OR($D27="Yes",$E27="Yes"),"Tier 1",IF($F27="Yes","Tier 2","Tier 3")))</f>
        <v/>
      </c>
      <c r="I27" s="12"/>
      <c r="J27" s="11"/>
      <c r="K27" s="12"/>
      <c r="L27" s="13"/>
      <c r="M27" s="11"/>
      <c r="N27" s="11"/>
      <c r="O27" s="13"/>
      <c r="P27" s="13"/>
      <c r="Q27" s="9" t="str">
        <f aca="true">IF($B27="","",IF($H27="Tier 3","Out of scope",IF($N27="","Never reviewed",IF($N27&lt;TODAY()-365,"Overdue",IF($N27&lt;TODAY()-335,"Due","Current")))))</f>
        <v/>
      </c>
    </row>
    <row r="28" customFormat="false" ht="15" hidden="false" customHeight="false" outlineLevel="0" collapsed="false">
      <c r="A28" s="12"/>
      <c r="B28" s="12"/>
      <c r="C28" s="13"/>
      <c r="D28" s="12"/>
      <c r="E28" s="12"/>
      <c r="F28" s="12"/>
      <c r="G28" s="12"/>
      <c r="H28" s="9" t="str">
        <f aca="false">IF($B28="","",IF(OR($D28="Yes",$E28="Yes"),"Tier 1",IF($F28="Yes","Tier 2","Tier 3")))</f>
        <v/>
      </c>
      <c r="I28" s="12"/>
      <c r="J28" s="11"/>
      <c r="K28" s="12"/>
      <c r="L28" s="13"/>
      <c r="M28" s="11"/>
      <c r="N28" s="11"/>
      <c r="O28" s="13"/>
      <c r="P28" s="13"/>
      <c r="Q28" s="9" t="str">
        <f aca="true">IF($B28="","",IF($H28="Tier 3","Out of scope",IF($N28="","Never reviewed",IF($N28&lt;TODAY()-365,"Overdue",IF($N28&lt;TODAY()-335,"Due","Current")))))</f>
        <v/>
      </c>
    </row>
    <row r="29" customFormat="false" ht="15" hidden="false" customHeight="false" outlineLevel="0" collapsed="false">
      <c r="A29" s="12"/>
      <c r="B29" s="12"/>
      <c r="C29" s="13"/>
      <c r="D29" s="12"/>
      <c r="E29" s="12"/>
      <c r="F29" s="12"/>
      <c r="G29" s="12"/>
      <c r="H29" s="9" t="str">
        <f aca="false">IF($B29="","",IF(OR($D29="Yes",$E29="Yes"),"Tier 1",IF($F29="Yes","Tier 2","Tier 3")))</f>
        <v/>
      </c>
      <c r="I29" s="12"/>
      <c r="J29" s="11"/>
      <c r="K29" s="12"/>
      <c r="L29" s="13"/>
      <c r="M29" s="11"/>
      <c r="N29" s="11"/>
      <c r="O29" s="13"/>
      <c r="P29" s="13"/>
      <c r="Q29" s="9" t="str">
        <f aca="true">IF($B29="","",IF($H29="Tier 3","Out of scope",IF($N29="","Never reviewed",IF($N29&lt;TODAY()-365,"Overdue",IF($N29&lt;TODAY()-335,"Due","Current")))))</f>
        <v/>
      </c>
    </row>
    <row r="30" customFormat="false" ht="15" hidden="false" customHeight="false" outlineLevel="0" collapsed="false">
      <c r="A30" s="12"/>
      <c r="B30" s="12"/>
      <c r="C30" s="13"/>
      <c r="D30" s="12"/>
      <c r="E30" s="12"/>
      <c r="F30" s="12"/>
      <c r="G30" s="12"/>
      <c r="H30" s="9" t="str">
        <f aca="false">IF($B30="","",IF(OR($D30="Yes",$E30="Yes"),"Tier 1",IF($F30="Yes","Tier 2","Tier 3")))</f>
        <v/>
      </c>
      <c r="I30" s="12"/>
      <c r="J30" s="11"/>
      <c r="K30" s="12"/>
      <c r="L30" s="13"/>
      <c r="M30" s="11"/>
      <c r="N30" s="11"/>
      <c r="O30" s="13"/>
      <c r="P30" s="13"/>
      <c r="Q30" s="9" t="str">
        <f aca="true">IF($B30="","",IF($H30="Tier 3","Out of scope",IF($N30="","Never reviewed",IF($N30&lt;TODAY()-365,"Overdue",IF($N30&lt;TODAY()-335,"Due","Current")))))</f>
        <v/>
      </c>
    </row>
    <row r="31" customFormat="false" ht="15" hidden="false" customHeight="false" outlineLevel="0" collapsed="false">
      <c r="A31" s="12"/>
      <c r="B31" s="12"/>
      <c r="C31" s="13"/>
      <c r="D31" s="12"/>
      <c r="E31" s="12"/>
      <c r="F31" s="12"/>
      <c r="G31" s="12"/>
      <c r="H31" s="9" t="str">
        <f aca="false">IF($B31="","",IF(OR($D31="Yes",$E31="Yes"),"Tier 1",IF($F31="Yes","Tier 2","Tier 3")))</f>
        <v/>
      </c>
      <c r="I31" s="12"/>
      <c r="J31" s="11"/>
      <c r="K31" s="12"/>
      <c r="L31" s="13"/>
      <c r="M31" s="11"/>
      <c r="N31" s="11"/>
      <c r="O31" s="13"/>
      <c r="P31" s="13"/>
      <c r="Q31" s="9" t="str">
        <f aca="true">IF($B31="","",IF($H31="Tier 3","Out of scope",IF($N31="","Never reviewed",IF($N31&lt;TODAY()-365,"Overdue",IF($N31&lt;TODAY()-335,"Due","Current")))))</f>
        <v/>
      </c>
    </row>
    <row r="32" customFormat="false" ht="15" hidden="false" customHeight="false" outlineLevel="0" collapsed="false">
      <c r="A32" s="12"/>
      <c r="B32" s="12"/>
      <c r="C32" s="13"/>
      <c r="D32" s="12"/>
      <c r="E32" s="12"/>
      <c r="F32" s="12"/>
      <c r="G32" s="12"/>
      <c r="H32" s="9" t="str">
        <f aca="false">IF($B32="","",IF(OR($D32="Yes",$E32="Yes"),"Tier 1",IF($F32="Yes","Tier 2","Tier 3")))</f>
        <v/>
      </c>
      <c r="I32" s="12"/>
      <c r="J32" s="11"/>
      <c r="K32" s="12"/>
      <c r="L32" s="13"/>
      <c r="M32" s="11"/>
      <c r="N32" s="11"/>
      <c r="O32" s="13"/>
      <c r="P32" s="13"/>
      <c r="Q32" s="9" t="str">
        <f aca="true">IF($B32="","",IF($H32="Tier 3","Out of scope",IF($N32="","Never reviewed",IF($N32&lt;TODAY()-365,"Overdue",IF($N32&lt;TODAY()-335,"Due","Current")))))</f>
        <v/>
      </c>
    </row>
    <row r="33" customFormat="false" ht="15" hidden="false" customHeight="false" outlineLevel="0" collapsed="false">
      <c r="A33" s="12"/>
      <c r="B33" s="12"/>
      <c r="C33" s="13"/>
      <c r="D33" s="12"/>
      <c r="E33" s="12"/>
      <c r="F33" s="12"/>
      <c r="G33" s="12"/>
      <c r="H33" s="9" t="str">
        <f aca="false">IF($B33="","",IF(OR($D33="Yes",$E33="Yes"),"Tier 1",IF($F33="Yes","Tier 2","Tier 3")))</f>
        <v/>
      </c>
      <c r="I33" s="12"/>
      <c r="J33" s="11"/>
      <c r="K33" s="12"/>
      <c r="L33" s="13"/>
      <c r="M33" s="11"/>
      <c r="N33" s="11"/>
      <c r="O33" s="13"/>
      <c r="P33" s="13"/>
      <c r="Q33" s="9" t="str">
        <f aca="true">IF($B33="","",IF($H33="Tier 3","Out of scope",IF($N33="","Never reviewed",IF($N33&lt;TODAY()-365,"Overdue",IF($N33&lt;TODAY()-335,"Due","Current")))))</f>
        <v/>
      </c>
    </row>
    <row r="34" customFormat="false" ht="15" hidden="false" customHeight="false" outlineLevel="0" collapsed="false">
      <c r="A34" s="12"/>
      <c r="B34" s="12"/>
      <c r="C34" s="13"/>
      <c r="D34" s="12"/>
      <c r="E34" s="12"/>
      <c r="F34" s="12"/>
      <c r="G34" s="12"/>
      <c r="H34" s="9" t="str">
        <f aca="false">IF($B34="","",IF(OR($D34="Yes",$E34="Yes"),"Tier 1",IF($F34="Yes","Tier 2","Tier 3")))</f>
        <v/>
      </c>
      <c r="I34" s="12"/>
      <c r="J34" s="11"/>
      <c r="K34" s="12"/>
      <c r="L34" s="13"/>
      <c r="M34" s="11"/>
      <c r="N34" s="11"/>
      <c r="O34" s="13"/>
      <c r="P34" s="13"/>
      <c r="Q34" s="9" t="str">
        <f aca="true">IF($B34="","",IF($H34="Tier 3","Out of scope",IF($N34="","Never reviewed",IF($N34&lt;TODAY()-365,"Overdue",IF($N34&lt;TODAY()-335,"Due","Current")))))</f>
        <v/>
      </c>
    </row>
    <row r="35" customFormat="false" ht="15" hidden="false" customHeight="false" outlineLevel="0" collapsed="false">
      <c r="A35" s="12"/>
      <c r="B35" s="12"/>
      <c r="C35" s="13"/>
      <c r="D35" s="12"/>
      <c r="E35" s="12"/>
      <c r="F35" s="12"/>
      <c r="G35" s="12"/>
      <c r="H35" s="9" t="str">
        <f aca="false">IF($B35="","",IF(OR($D35="Yes",$E35="Yes"),"Tier 1",IF($F35="Yes","Tier 2","Tier 3")))</f>
        <v/>
      </c>
      <c r="I35" s="12"/>
      <c r="J35" s="11"/>
      <c r="K35" s="12"/>
      <c r="L35" s="13"/>
      <c r="M35" s="11"/>
      <c r="N35" s="11"/>
      <c r="O35" s="13"/>
      <c r="P35" s="13"/>
      <c r="Q35" s="9" t="str">
        <f aca="true">IF($B35="","",IF($H35="Tier 3","Out of scope",IF($N35="","Never reviewed",IF($N35&lt;TODAY()-365,"Overdue",IF($N35&lt;TODAY()-335,"Due","Current")))))</f>
        <v/>
      </c>
    </row>
    <row r="36" customFormat="false" ht="15" hidden="false" customHeight="false" outlineLevel="0" collapsed="false">
      <c r="A36" s="12"/>
      <c r="B36" s="12"/>
      <c r="C36" s="13"/>
      <c r="D36" s="12"/>
      <c r="E36" s="12"/>
      <c r="F36" s="12"/>
      <c r="G36" s="12"/>
      <c r="H36" s="9" t="str">
        <f aca="false">IF($B36="","",IF(OR($D36="Yes",$E36="Yes"),"Tier 1",IF($F36="Yes","Tier 2","Tier 3")))</f>
        <v/>
      </c>
      <c r="I36" s="12"/>
      <c r="J36" s="11"/>
      <c r="K36" s="12"/>
      <c r="L36" s="13"/>
      <c r="M36" s="11"/>
      <c r="N36" s="11"/>
      <c r="O36" s="13"/>
      <c r="P36" s="13"/>
      <c r="Q36" s="9" t="str">
        <f aca="true">IF($B36="","",IF($H36="Tier 3","Out of scope",IF($N36="","Never reviewed",IF($N36&lt;TODAY()-365,"Overdue",IF($N36&lt;TODAY()-335,"Due","Current")))))</f>
        <v/>
      </c>
    </row>
    <row r="37" customFormat="false" ht="15" hidden="false" customHeight="false" outlineLevel="0" collapsed="false">
      <c r="A37" s="12"/>
      <c r="B37" s="12"/>
      <c r="C37" s="13"/>
      <c r="D37" s="12"/>
      <c r="E37" s="12"/>
      <c r="F37" s="12"/>
      <c r="G37" s="12"/>
      <c r="H37" s="9" t="str">
        <f aca="false">IF($B37="","",IF(OR($D37="Yes",$E37="Yes"),"Tier 1",IF($F37="Yes","Tier 2","Tier 3")))</f>
        <v/>
      </c>
      <c r="I37" s="12"/>
      <c r="J37" s="11"/>
      <c r="K37" s="12"/>
      <c r="L37" s="13"/>
      <c r="M37" s="11"/>
      <c r="N37" s="11"/>
      <c r="O37" s="13"/>
      <c r="P37" s="13"/>
      <c r="Q37" s="9" t="str">
        <f aca="true">IF($B37="","",IF($H37="Tier 3","Out of scope",IF($N37="","Never reviewed",IF($N37&lt;TODAY()-365,"Overdue",IF($N37&lt;TODAY()-335,"Due","Current")))))</f>
        <v/>
      </c>
    </row>
    <row r="38" customFormat="false" ht="15" hidden="false" customHeight="false" outlineLevel="0" collapsed="false">
      <c r="A38" s="12"/>
      <c r="B38" s="12"/>
      <c r="C38" s="13"/>
      <c r="D38" s="12"/>
      <c r="E38" s="12"/>
      <c r="F38" s="12"/>
      <c r="G38" s="12"/>
      <c r="H38" s="9" t="str">
        <f aca="false">IF($B38="","",IF(OR($D38="Yes",$E38="Yes"),"Tier 1",IF($F38="Yes","Tier 2","Tier 3")))</f>
        <v/>
      </c>
      <c r="I38" s="12"/>
      <c r="J38" s="11"/>
      <c r="K38" s="12"/>
      <c r="L38" s="13"/>
      <c r="M38" s="11"/>
      <c r="N38" s="11"/>
      <c r="O38" s="13"/>
      <c r="P38" s="13"/>
      <c r="Q38" s="9" t="str">
        <f aca="true">IF($B38="","",IF($H38="Tier 3","Out of scope",IF($N38="","Never reviewed",IF($N38&lt;TODAY()-365,"Overdue",IF($N38&lt;TODAY()-335,"Due","Current")))))</f>
        <v/>
      </c>
    </row>
    <row r="39" customFormat="false" ht="15" hidden="false" customHeight="false" outlineLevel="0" collapsed="false">
      <c r="A39" s="12"/>
      <c r="B39" s="12"/>
      <c r="C39" s="13"/>
      <c r="D39" s="12"/>
      <c r="E39" s="12"/>
      <c r="F39" s="12"/>
      <c r="G39" s="12"/>
      <c r="H39" s="9" t="str">
        <f aca="false">IF($B39="","",IF(OR($D39="Yes",$E39="Yes"),"Tier 1",IF($F39="Yes","Tier 2","Tier 3")))</f>
        <v/>
      </c>
      <c r="I39" s="12"/>
      <c r="J39" s="11"/>
      <c r="K39" s="12"/>
      <c r="L39" s="13"/>
      <c r="M39" s="11"/>
      <c r="N39" s="11"/>
      <c r="O39" s="13"/>
      <c r="P39" s="13"/>
      <c r="Q39" s="9" t="str">
        <f aca="true">IF($B39="","",IF($H39="Tier 3","Out of scope",IF($N39="","Never reviewed",IF($N39&lt;TODAY()-365,"Overdue",IF($N39&lt;TODAY()-335,"Due","Current")))))</f>
        <v/>
      </c>
    </row>
    <row r="40" customFormat="false" ht="15" hidden="false" customHeight="false" outlineLevel="0" collapsed="false">
      <c r="A40" s="12"/>
      <c r="B40" s="12"/>
      <c r="C40" s="13"/>
      <c r="D40" s="12"/>
      <c r="E40" s="12"/>
      <c r="F40" s="12"/>
      <c r="G40" s="12"/>
      <c r="H40" s="9" t="str">
        <f aca="false">IF($B40="","",IF(OR($D40="Yes",$E40="Yes"),"Tier 1",IF($F40="Yes","Tier 2","Tier 3")))</f>
        <v/>
      </c>
      <c r="I40" s="12"/>
      <c r="J40" s="11"/>
      <c r="K40" s="12"/>
      <c r="L40" s="13"/>
      <c r="M40" s="11"/>
      <c r="N40" s="11"/>
      <c r="O40" s="13"/>
      <c r="P40" s="13"/>
      <c r="Q40" s="9" t="str">
        <f aca="true">IF($B40="","",IF($H40="Tier 3","Out of scope",IF($N40="","Never reviewed",IF($N40&lt;TODAY()-365,"Overdue",IF($N40&lt;TODAY()-335,"Due","Current")))))</f>
        <v/>
      </c>
    </row>
    <row r="41" customFormat="false" ht="15" hidden="false" customHeight="false" outlineLevel="0" collapsed="false">
      <c r="A41" s="12"/>
      <c r="B41" s="12"/>
      <c r="C41" s="13"/>
      <c r="D41" s="12"/>
      <c r="E41" s="12"/>
      <c r="F41" s="12"/>
      <c r="G41" s="12"/>
      <c r="H41" s="9" t="str">
        <f aca="false">IF($B41="","",IF(OR($D41="Yes",$E41="Yes"),"Tier 1",IF($F41="Yes","Tier 2","Tier 3")))</f>
        <v/>
      </c>
      <c r="I41" s="12"/>
      <c r="J41" s="11"/>
      <c r="K41" s="12"/>
      <c r="L41" s="13"/>
      <c r="M41" s="11"/>
      <c r="N41" s="11"/>
      <c r="O41" s="13"/>
      <c r="P41" s="13"/>
      <c r="Q41" s="9" t="str">
        <f aca="true">IF($B41="","",IF($H41="Tier 3","Out of scope",IF($N41="","Never reviewed",IF($N41&lt;TODAY()-365,"Overdue",IF($N41&lt;TODAY()-335,"Due","Current")))))</f>
        <v/>
      </c>
    </row>
    <row r="42" customFormat="false" ht="15" hidden="false" customHeight="false" outlineLevel="0" collapsed="false">
      <c r="A42" s="12"/>
      <c r="B42" s="12"/>
      <c r="C42" s="13"/>
      <c r="D42" s="12"/>
      <c r="E42" s="12"/>
      <c r="F42" s="12"/>
      <c r="G42" s="12"/>
      <c r="H42" s="9" t="str">
        <f aca="false">IF($B42="","",IF(OR($D42="Yes",$E42="Yes"),"Tier 1",IF($F42="Yes","Tier 2","Tier 3")))</f>
        <v/>
      </c>
      <c r="I42" s="12"/>
      <c r="J42" s="11"/>
      <c r="K42" s="12"/>
      <c r="L42" s="13"/>
      <c r="M42" s="11"/>
      <c r="N42" s="11"/>
      <c r="O42" s="13"/>
      <c r="P42" s="13"/>
      <c r="Q42" s="9" t="str">
        <f aca="true">IF($B42="","",IF($H42="Tier 3","Out of scope",IF($N42="","Never reviewed",IF($N42&lt;TODAY()-365,"Overdue",IF($N42&lt;TODAY()-335,"Due","Current")))))</f>
        <v/>
      </c>
    </row>
    <row r="43" customFormat="false" ht="15" hidden="false" customHeight="false" outlineLevel="0" collapsed="false">
      <c r="A43" s="12"/>
      <c r="B43" s="12"/>
      <c r="C43" s="13"/>
      <c r="D43" s="12"/>
      <c r="E43" s="12"/>
      <c r="F43" s="12"/>
      <c r="G43" s="12"/>
      <c r="H43" s="9" t="str">
        <f aca="false">IF($B43="","",IF(OR($D43="Yes",$E43="Yes"),"Tier 1",IF($F43="Yes","Tier 2","Tier 3")))</f>
        <v/>
      </c>
      <c r="I43" s="12"/>
      <c r="J43" s="11"/>
      <c r="K43" s="12"/>
      <c r="L43" s="13"/>
      <c r="M43" s="11"/>
      <c r="N43" s="11"/>
      <c r="O43" s="13"/>
      <c r="P43" s="13"/>
      <c r="Q43" s="9" t="str">
        <f aca="true">IF($B43="","",IF($H43="Tier 3","Out of scope",IF($N43="","Never reviewed",IF($N43&lt;TODAY()-365,"Overdue",IF($N43&lt;TODAY()-335,"Due","Current")))))</f>
        <v/>
      </c>
    </row>
    <row r="44" customFormat="false" ht="15" hidden="false" customHeight="false" outlineLevel="0" collapsed="false">
      <c r="A44" s="12"/>
      <c r="B44" s="12"/>
      <c r="C44" s="13"/>
      <c r="D44" s="12"/>
      <c r="E44" s="12"/>
      <c r="F44" s="12"/>
      <c r="G44" s="12"/>
      <c r="H44" s="9" t="str">
        <f aca="false">IF($B44="","",IF(OR($D44="Yes",$E44="Yes"),"Tier 1",IF($F44="Yes","Tier 2","Tier 3")))</f>
        <v/>
      </c>
      <c r="I44" s="12"/>
      <c r="J44" s="11"/>
      <c r="K44" s="12"/>
      <c r="L44" s="13"/>
      <c r="M44" s="11"/>
      <c r="N44" s="11"/>
      <c r="O44" s="13"/>
      <c r="P44" s="13"/>
      <c r="Q44" s="9" t="str">
        <f aca="true">IF($B44="","",IF($H44="Tier 3","Out of scope",IF($N44="","Never reviewed",IF($N44&lt;TODAY()-365,"Overdue",IF($N44&lt;TODAY()-335,"Due","Current")))))</f>
        <v/>
      </c>
    </row>
    <row r="45" customFormat="false" ht="15" hidden="false" customHeight="false" outlineLevel="0" collapsed="false">
      <c r="A45" s="12"/>
      <c r="B45" s="12"/>
      <c r="C45" s="13"/>
      <c r="D45" s="12"/>
      <c r="E45" s="12"/>
      <c r="F45" s="12"/>
      <c r="G45" s="12"/>
      <c r="H45" s="9" t="str">
        <f aca="false">IF($B45="","",IF(OR($D45="Yes",$E45="Yes"),"Tier 1",IF($F45="Yes","Tier 2","Tier 3")))</f>
        <v/>
      </c>
      <c r="I45" s="12"/>
      <c r="J45" s="11"/>
      <c r="K45" s="12"/>
      <c r="L45" s="13"/>
      <c r="M45" s="11"/>
      <c r="N45" s="11"/>
      <c r="O45" s="13"/>
      <c r="P45" s="13"/>
      <c r="Q45" s="9" t="str">
        <f aca="true">IF($B45="","",IF($H45="Tier 3","Out of scope",IF($N45="","Never reviewed",IF($N45&lt;TODAY()-365,"Overdue",IF($N45&lt;TODAY()-335,"Due","Current")))))</f>
        <v/>
      </c>
    </row>
    <row r="46" customFormat="false" ht="15" hidden="false" customHeight="false" outlineLevel="0" collapsed="false">
      <c r="A46" s="12"/>
      <c r="B46" s="12"/>
      <c r="C46" s="13"/>
      <c r="D46" s="12"/>
      <c r="E46" s="12"/>
      <c r="F46" s="12"/>
      <c r="G46" s="12"/>
      <c r="H46" s="9" t="str">
        <f aca="false">IF($B46="","",IF(OR($D46="Yes",$E46="Yes"),"Tier 1",IF($F46="Yes","Tier 2","Tier 3")))</f>
        <v/>
      </c>
      <c r="I46" s="12"/>
      <c r="J46" s="11"/>
      <c r="K46" s="12"/>
      <c r="L46" s="13"/>
      <c r="M46" s="11"/>
      <c r="N46" s="11"/>
      <c r="O46" s="13"/>
      <c r="P46" s="13"/>
      <c r="Q46" s="9" t="str">
        <f aca="true">IF($B46="","",IF($H46="Tier 3","Out of scope",IF($N46="","Never reviewed",IF($N46&lt;TODAY()-365,"Overdue",IF($N46&lt;TODAY()-335,"Due","Current")))))</f>
        <v/>
      </c>
    </row>
    <row r="47" customFormat="false" ht="15" hidden="false" customHeight="false" outlineLevel="0" collapsed="false">
      <c r="A47" s="12"/>
      <c r="B47" s="12"/>
      <c r="C47" s="13"/>
      <c r="D47" s="12"/>
      <c r="E47" s="12"/>
      <c r="F47" s="12"/>
      <c r="G47" s="12"/>
      <c r="H47" s="9" t="str">
        <f aca="false">IF($B47="","",IF(OR($D47="Yes",$E47="Yes"),"Tier 1",IF($F47="Yes","Tier 2","Tier 3")))</f>
        <v/>
      </c>
      <c r="I47" s="12"/>
      <c r="J47" s="11"/>
      <c r="K47" s="12"/>
      <c r="L47" s="13"/>
      <c r="M47" s="11"/>
      <c r="N47" s="11"/>
      <c r="O47" s="13"/>
      <c r="P47" s="13"/>
      <c r="Q47" s="9" t="str">
        <f aca="true">IF($B47="","",IF($H47="Tier 3","Out of scope",IF($N47="","Never reviewed",IF($N47&lt;TODAY()-365,"Overdue",IF($N47&lt;TODAY()-335,"Due","Current")))))</f>
        <v/>
      </c>
    </row>
    <row r="48" customFormat="false" ht="15" hidden="false" customHeight="false" outlineLevel="0" collapsed="false">
      <c r="A48" s="12"/>
      <c r="B48" s="12"/>
      <c r="C48" s="13"/>
      <c r="D48" s="12"/>
      <c r="E48" s="12"/>
      <c r="F48" s="12"/>
      <c r="G48" s="12"/>
      <c r="H48" s="9" t="str">
        <f aca="false">IF($B48="","",IF(OR($D48="Yes",$E48="Yes"),"Tier 1",IF($F48="Yes","Tier 2","Tier 3")))</f>
        <v/>
      </c>
      <c r="I48" s="12"/>
      <c r="J48" s="11"/>
      <c r="K48" s="12"/>
      <c r="L48" s="13"/>
      <c r="M48" s="11"/>
      <c r="N48" s="11"/>
      <c r="O48" s="13"/>
      <c r="P48" s="13"/>
      <c r="Q48" s="9" t="str">
        <f aca="true">IF($B48="","",IF($H48="Tier 3","Out of scope",IF($N48="","Never reviewed",IF($N48&lt;TODAY()-365,"Overdue",IF($N48&lt;TODAY()-335,"Due","Current")))))</f>
        <v/>
      </c>
    </row>
    <row r="49" customFormat="false" ht="15" hidden="false" customHeight="false" outlineLevel="0" collapsed="false">
      <c r="A49" s="12"/>
      <c r="B49" s="12"/>
      <c r="C49" s="13"/>
      <c r="D49" s="12"/>
      <c r="E49" s="12"/>
      <c r="F49" s="12"/>
      <c r="G49" s="12"/>
      <c r="H49" s="9" t="str">
        <f aca="false">IF($B49="","",IF(OR($D49="Yes",$E49="Yes"),"Tier 1",IF($F49="Yes","Tier 2","Tier 3")))</f>
        <v/>
      </c>
      <c r="I49" s="12"/>
      <c r="J49" s="11"/>
      <c r="K49" s="12"/>
      <c r="L49" s="13"/>
      <c r="M49" s="11"/>
      <c r="N49" s="11"/>
      <c r="O49" s="13"/>
      <c r="P49" s="13"/>
      <c r="Q49" s="9" t="str">
        <f aca="true">IF($B49="","",IF($H49="Tier 3","Out of scope",IF($N49="","Never reviewed",IF($N49&lt;TODAY()-365,"Overdue",IF($N49&lt;TODAY()-335,"Due","Current")))))</f>
        <v/>
      </c>
    </row>
    <row r="50" customFormat="false" ht="15" hidden="false" customHeight="false" outlineLevel="0" collapsed="false">
      <c r="A50" s="12"/>
      <c r="B50" s="12"/>
      <c r="C50" s="13"/>
      <c r="D50" s="12"/>
      <c r="E50" s="12"/>
      <c r="F50" s="12"/>
      <c r="G50" s="12"/>
      <c r="H50" s="9" t="str">
        <f aca="false">IF($B50="","",IF(OR($D50="Yes",$E50="Yes"),"Tier 1",IF($F50="Yes","Tier 2","Tier 3")))</f>
        <v/>
      </c>
      <c r="I50" s="12"/>
      <c r="J50" s="11"/>
      <c r="K50" s="12"/>
      <c r="L50" s="13"/>
      <c r="M50" s="11"/>
      <c r="N50" s="11"/>
      <c r="O50" s="13"/>
      <c r="P50" s="13"/>
      <c r="Q50" s="9" t="str">
        <f aca="true">IF($B50="","",IF($H50="Tier 3","Out of scope",IF($N50="","Never reviewed",IF($N50&lt;TODAY()-365,"Overdue",IF($N50&lt;TODAY()-335,"Due","Current")))))</f>
        <v/>
      </c>
    </row>
    <row r="51" customFormat="false" ht="15" hidden="false" customHeight="false" outlineLevel="0" collapsed="false">
      <c r="A51" s="12"/>
      <c r="B51" s="12"/>
      <c r="C51" s="13"/>
      <c r="D51" s="12"/>
      <c r="E51" s="12"/>
      <c r="F51" s="12"/>
      <c r="G51" s="12"/>
      <c r="H51" s="9" t="str">
        <f aca="false">IF($B51="","",IF(OR($D51="Yes",$E51="Yes"),"Tier 1",IF($F51="Yes","Tier 2","Tier 3")))</f>
        <v/>
      </c>
      <c r="I51" s="12"/>
      <c r="J51" s="11"/>
      <c r="K51" s="12"/>
      <c r="L51" s="13"/>
      <c r="M51" s="11"/>
      <c r="N51" s="11"/>
      <c r="O51" s="13"/>
      <c r="P51" s="13"/>
      <c r="Q51" s="9" t="str">
        <f aca="true">IF($B51="","",IF($H51="Tier 3","Out of scope",IF($N51="","Never reviewed",IF($N51&lt;TODAY()-365,"Overdue",IF($N51&lt;TODAY()-335,"Due","Current")))))</f>
        <v/>
      </c>
    </row>
    <row r="52" customFormat="false" ht="15" hidden="false" customHeight="false" outlineLevel="0" collapsed="false">
      <c r="A52" s="12"/>
      <c r="B52" s="12"/>
      <c r="C52" s="13"/>
      <c r="D52" s="12"/>
      <c r="E52" s="12"/>
      <c r="F52" s="12"/>
      <c r="G52" s="12"/>
      <c r="H52" s="9" t="str">
        <f aca="false">IF($B52="","",IF(OR($D52="Yes",$E52="Yes"),"Tier 1",IF($F52="Yes","Tier 2","Tier 3")))</f>
        <v/>
      </c>
      <c r="I52" s="12"/>
      <c r="J52" s="11"/>
      <c r="K52" s="12"/>
      <c r="L52" s="13"/>
      <c r="M52" s="11"/>
      <c r="N52" s="11"/>
      <c r="O52" s="13"/>
      <c r="P52" s="13"/>
      <c r="Q52" s="9" t="str">
        <f aca="true">IF($B52="","",IF($H52="Tier 3","Out of scope",IF($N52="","Never reviewed",IF($N52&lt;TODAY()-365,"Overdue",IF($N52&lt;TODAY()-335,"Due","Current")))))</f>
        <v/>
      </c>
    </row>
    <row r="53" customFormat="false" ht="15" hidden="false" customHeight="false" outlineLevel="0" collapsed="false">
      <c r="A53" s="12"/>
      <c r="B53" s="12"/>
      <c r="C53" s="13"/>
      <c r="D53" s="12"/>
      <c r="E53" s="12"/>
      <c r="F53" s="12"/>
      <c r="G53" s="12"/>
      <c r="H53" s="9" t="str">
        <f aca="false">IF($B53="","",IF(OR($D53="Yes",$E53="Yes"),"Tier 1",IF($F53="Yes","Tier 2","Tier 3")))</f>
        <v/>
      </c>
      <c r="I53" s="12"/>
      <c r="J53" s="11"/>
      <c r="K53" s="12"/>
      <c r="L53" s="13"/>
      <c r="M53" s="11"/>
      <c r="N53" s="11"/>
      <c r="O53" s="13"/>
      <c r="P53" s="13"/>
      <c r="Q53" s="9" t="str">
        <f aca="true">IF($B53="","",IF($H53="Tier 3","Out of scope",IF($N53="","Never reviewed",IF($N53&lt;TODAY()-365,"Overdue",IF($N53&lt;TODAY()-335,"Due","Current")))))</f>
        <v/>
      </c>
    </row>
    <row r="54" customFormat="false" ht="15" hidden="false" customHeight="false" outlineLevel="0" collapsed="false">
      <c r="A54" s="12"/>
      <c r="B54" s="12"/>
      <c r="C54" s="13"/>
      <c r="D54" s="12"/>
      <c r="E54" s="12"/>
      <c r="F54" s="12"/>
      <c r="G54" s="12"/>
      <c r="H54" s="9" t="str">
        <f aca="false">IF($B54="","",IF(OR($D54="Yes",$E54="Yes"),"Tier 1",IF($F54="Yes","Tier 2","Tier 3")))</f>
        <v/>
      </c>
      <c r="I54" s="12"/>
      <c r="J54" s="11"/>
      <c r="K54" s="12"/>
      <c r="L54" s="13"/>
      <c r="M54" s="11"/>
      <c r="N54" s="11"/>
      <c r="O54" s="13"/>
      <c r="P54" s="13"/>
      <c r="Q54" s="9" t="str">
        <f aca="true">IF($B54="","",IF($H54="Tier 3","Out of scope",IF($N54="","Never reviewed",IF($N54&lt;TODAY()-365,"Overdue",IF($N54&lt;TODAY()-335,"Due","Current")))))</f>
        <v/>
      </c>
    </row>
    <row r="55" customFormat="false" ht="15" hidden="false" customHeight="false" outlineLevel="0" collapsed="false">
      <c r="A55" s="12"/>
      <c r="B55" s="12"/>
      <c r="C55" s="13"/>
      <c r="D55" s="12"/>
      <c r="E55" s="12"/>
      <c r="F55" s="12"/>
      <c r="G55" s="12"/>
      <c r="H55" s="9" t="str">
        <f aca="false">IF($B55="","",IF(OR($D55="Yes",$E55="Yes"),"Tier 1",IF($F55="Yes","Tier 2","Tier 3")))</f>
        <v/>
      </c>
      <c r="I55" s="12"/>
      <c r="J55" s="11"/>
      <c r="K55" s="12"/>
      <c r="L55" s="13"/>
      <c r="M55" s="11"/>
      <c r="N55" s="11"/>
      <c r="O55" s="13"/>
      <c r="P55" s="13"/>
      <c r="Q55" s="9" t="str">
        <f aca="true">IF($B55="","",IF($H55="Tier 3","Out of scope",IF($N55="","Never reviewed",IF($N55&lt;TODAY()-365,"Overdue",IF($N55&lt;TODAY()-335,"Due","Current")))))</f>
        <v/>
      </c>
    </row>
    <row r="56" customFormat="false" ht="15" hidden="false" customHeight="false" outlineLevel="0" collapsed="false">
      <c r="A56" s="12"/>
      <c r="B56" s="12"/>
      <c r="C56" s="13"/>
      <c r="D56" s="12"/>
      <c r="E56" s="12"/>
      <c r="F56" s="12"/>
      <c r="G56" s="12"/>
      <c r="H56" s="9" t="str">
        <f aca="false">IF($B56="","",IF(OR($D56="Yes",$E56="Yes"),"Tier 1",IF($F56="Yes","Tier 2","Tier 3")))</f>
        <v/>
      </c>
      <c r="I56" s="12"/>
      <c r="J56" s="11"/>
      <c r="K56" s="12"/>
      <c r="L56" s="13"/>
      <c r="M56" s="11"/>
      <c r="N56" s="11"/>
      <c r="O56" s="13"/>
      <c r="P56" s="13"/>
      <c r="Q56" s="9" t="str">
        <f aca="true">IF($B56="","",IF($H56="Tier 3","Out of scope",IF($N56="","Never reviewed",IF($N56&lt;TODAY()-365,"Overdue",IF($N56&lt;TODAY()-335,"Due","Current")))))</f>
        <v/>
      </c>
    </row>
    <row r="57" customFormat="false" ht="15" hidden="false" customHeight="false" outlineLevel="0" collapsed="false">
      <c r="A57" s="12"/>
      <c r="B57" s="12"/>
      <c r="C57" s="13"/>
      <c r="D57" s="12"/>
      <c r="E57" s="12"/>
      <c r="F57" s="12"/>
      <c r="G57" s="12"/>
      <c r="H57" s="9" t="str">
        <f aca="false">IF($B57="","",IF(OR($D57="Yes",$E57="Yes"),"Tier 1",IF($F57="Yes","Tier 2","Tier 3")))</f>
        <v/>
      </c>
      <c r="I57" s="12"/>
      <c r="J57" s="11"/>
      <c r="K57" s="12"/>
      <c r="L57" s="13"/>
      <c r="M57" s="11"/>
      <c r="N57" s="11"/>
      <c r="O57" s="13"/>
      <c r="P57" s="13"/>
      <c r="Q57" s="9" t="str">
        <f aca="true">IF($B57="","",IF($H57="Tier 3","Out of scope",IF($N57="","Never reviewed",IF($N57&lt;TODAY()-365,"Overdue",IF($N57&lt;TODAY()-335,"Due","Current")))))</f>
        <v/>
      </c>
    </row>
    <row r="58" customFormat="false" ht="15" hidden="false" customHeight="false" outlineLevel="0" collapsed="false">
      <c r="A58" s="12"/>
      <c r="B58" s="12"/>
      <c r="C58" s="13"/>
      <c r="D58" s="12"/>
      <c r="E58" s="12"/>
      <c r="F58" s="12"/>
      <c r="G58" s="12"/>
      <c r="H58" s="9" t="str">
        <f aca="false">IF($B58="","",IF(OR($D58="Yes",$E58="Yes"),"Tier 1",IF($F58="Yes","Tier 2","Tier 3")))</f>
        <v/>
      </c>
      <c r="I58" s="12"/>
      <c r="J58" s="11"/>
      <c r="K58" s="12"/>
      <c r="L58" s="13"/>
      <c r="M58" s="11"/>
      <c r="N58" s="11"/>
      <c r="O58" s="13"/>
      <c r="P58" s="13"/>
      <c r="Q58" s="9" t="str">
        <f aca="true">IF($B58="","",IF($H58="Tier 3","Out of scope",IF($N58="","Never reviewed",IF($N58&lt;TODAY()-365,"Overdue",IF($N58&lt;TODAY()-335,"Due","Current")))))</f>
        <v/>
      </c>
    </row>
    <row r="59" customFormat="false" ht="15" hidden="false" customHeight="false" outlineLevel="0" collapsed="false">
      <c r="A59" s="12"/>
      <c r="B59" s="12"/>
      <c r="C59" s="13"/>
      <c r="D59" s="12"/>
      <c r="E59" s="12"/>
      <c r="F59" s="12"/>
      <c r="G59" s="12"/>
      <c r="H59" s="9" t="str">
        <f aca="false">IF($B59="","",IF(OR($D59="Yes",$E59="Yes"),"Tier 1",IF($F59="Yes","Tier 2","Tier 3")))</f>
        <v/>
      </c>
      <c r="I59" s="12"/>
      <c r="J59" s="11"/>
      <c r="K59" s="12"/>
      <c r="L59" s="13"/>
      <c r="M59" s="11"/>
      <c r="N59" s="11"/>
      <c r="O59" s="13"/>
      <c r="P59" s="13"/>
      <c r="Q59" s="9" t="str">
        <f aca="true">IF($B59="","",IF($H59="Tier 3","Out of scope",IF($N59="","Never reviewed",IF($N59&lt;TODAY()-365,"Overdue",IF($N59&lt;TODAY()-335,"Due","Current")))))</f>
        <v/>
      </c>
    </row>
    <row r="60" customFormat="false" ht="15" hidden="false" customHeight="false" outlineLevel="0" collapsed="false">
      <c r="A60" s="12"/>
      <c r="B60" s="12"/>
      <c r="C60" s="13"/>
      <c r="D60" s="12"/>
      <c r="E60" s="12"/>
      <c r="F60" s="12"/>
      <c r="G60" s="12"/>
      <c r="H60" s="9" t="str">
        <f aca="false">IF($B60="","",IF(OR($D60="Yes",$E60="Yes"),"Tier 1",IF($F60="Yes","Tier 2","Tier 3")))</f>
        <v/>
      </c>
      <c r="I60" s="12"/>
      <c r="J60" s="11"/>
      <c r="K60" s="12"/>
      <c r="L60" s="13"/>
      <c r="M60" s="11"/>
      <c r="N60" s="11"/>
      <c r="O60" s="13"/>
      <c r="P60" s="13"/>
      <c r="Q60" s="9" t="str">
        <f aca="true">IF($B60="","",IF($H60="Tier 3","Out of scope",IF($N60="","Never reviewed",IF($N60&lt;TODAY()-365,"Overdue",IF($N60&lt;TODAY()-335,"Due","Current")))))</f>
        <v/>
      </c>
    </row>
    <row r="61" customFormat="false" ht="15" hidden="false" customHeight="false" outlineLevel="0" collapsed="false">
      <c r="A61" s="12"/>
      <c r="B61" s="12"/>
      <c r="C61" s="13"/>
      <c r="D61" s="12"/>
      <c r="E61" s="12"/>
      <c r="F61" s="12"/>
      <c r="G61" s="12"/>
      <c r="H61" s="9" t="str">
        <f aca="false">IF($B61="","",IF(OR($D61="Yes",$E61="Yes"),"Tier 1",IF($F61="Yes","Tier 2","Tier 3")))</f>
        <v/>
      </c>
      <c r="I61" s="12"/>
      <c r="J61" s="11"/>
      <c r="K61" s="12"/>
      <c r="L61" s="13"/>
      <c r="M61" s="11"/>
      <c r="N61" s="11"/>
      <c r="O61" s="13"/>
      <c r="P61" s="13"/>
      <c r="Q61" s="9" t="str">
        <f aca="true">IF($B61="","",IF($H61="Tier 3","Out of scope",IF($N61="","Never reviewed",IF($N61&lt;TODAY()-365,"Overdue",IF($N61&lt;TODAY()-335,"Due","Current")))))</f>
        <v/>
      </c>
    </row>
    <row r="62" customFormat="false" ht="15" hidden="false" customHeight="false" outlineLevel="0" collapsed="false">
      <c r="A62" s="12"/>
      <c r="B62" s="12"/>
      <c r="C62" s="13"/>
      <c r="D62" s="12"/>
      <c r="E62" s="12"/>
      <c r="F62" s="12"/>
      <c r="G62" s="12"/>
      <c r="H62" s="9" t="str">
        <f aca="false">IF($B62="","",IF(OR($D62="Yes",$E62="Yes"),"Tier 1",IF($F62="Yes","Tier 2","Tier 3")))</f>
        <v/>
      </c>
      <c r="I62" s="12"/>
      <c r="J62" s="11"/>
      <c r="K62" s="12"/>
      <c r="L62" s="13"/>
      <c r="M62" s="11"/>
      <c r="N62" s="11"/>
      <c r="O62" s="13"/>
      <c r="P62" s="13"/>
      <c r="Q62" s="9" t="str">
        <f aca="true">IF($B62="","",IF($H62="Tier 3","Out of scope",IF($N62="","Never reviewed",IF($N62&lt;TODAY()-365,"Overdue",IF($N62&lt;TODAY()-335,"Due","Current")))))</f>
        <v/>
      </c>
    </row>
    <row r="63" customFormat="false" ht="15" hidden="false" customHeight="false" outlineLevel="0" collapsed="false">
      <c r="A63" s="12"/>
      <c r="B63" s="12"/>
      <c r="C63" s="13"/>
      <c r="D63" s="12"/>
      <c r="E63" s="12"/>
      <c r="F63" s="12"/>
      <c r="G63" s="12"/>
      <c r="H63" s="9" t="str">
        <f aca="false">IF($B63="","",IF(OR($D63="Yes",$E63="Yes"),"Tier 1",IF($F63="Yes","Tier 2","Tier 3")))</f>
        <v/>
      </c>
      <c r="I63" s="12"/>
      <c r="J63" s="11"/>
      <c r="K63" s="12"/>
      <c r="L63" s="13"/>
      <c r="M63" s="11"/>
      <c r="N63" s="11"/>
      <c r="O63" s="13"/>
      <c r="P63" s="13"/>
      <c r="Q63" s="9" t="str">
        <f aca="true">IF($B63="","",IF($H63="Tier 3","Out of scope",IF($N63="","Never reviewed",IF($N63&lt;TODAY()-365,"Overdue",IF($N63&lt;TODAY()-335,"Due","Current")))))</f>
        <v/>
      </c>
    </row>
    <row r="64" customFormat="false" ht="15" hidden="false" customHeight="false" outlineLevel="0" collapsed="false">
      <c r="A64" s="12"/>
      <c r="B64" s="12"/>
      <c r="C64" s="13"/>
      <c r="D64" s="12"/>
      <c r="E64" s="12"/>
      <c r="F64" s="12"/>
      <c r="G64" s="12"/>
      <c r="H64" s="9" t="str">
        <f aca="false">IF($B64="","",IF(OR($D64="Yes",$E64="Yes"),"Tier 1",IF($F64="Yes","Tier 2","Tier 3")))</f>
        <v/>
      </c>
      <c r="I64" s="12"/>
      <c r="J64" s="11"/>
      <c r="K64" s="12"/>
      <c r="L64" s="13"/>
      <c r="M64" s="11"/>
      <c r="N64" s="11"/>
      <c r="O64" s="13"/>
      <c r="P64" s="13"/>
      <c r="Q64" s="9" t="str">
        <f aca="true">IF($B64="","",IF($H64="Tier 3","Out of scope",IF($N64="","Never reviewed",IF($N64&lt;TODAY()-365,"Overdue",IF($N64&lt;TODAY()-335,"Due","Current")))))</f>
        <v/>
      </c>
    </row>
    <row r="65" customFormat="false" ht="15" hidden="false" customHeight="false" outlineLevel="0" collapsed="false">
      <c r="A65" s="12"/>
      <c r="B65" s="12"/>
      <c r="C65" s="13"/>
      <c r="D65" s="12"/>
      <c r="E65" s="12"/>
      <c r="F65" s="12"/>
      <c r="G65" s="12"/>
      <c r="H65" s="9" t="str">
        <f aca="false">IF($B65="","",IF(OR($D65="Yes",$E65="Yes"),"Tier 1",IF($F65="Yes","Tier 2","Tier 3")))</f>
        <v/>
      </c>
      <c r="I65" s="12"/>
      <c r="J65" s="11"/>
      <c r="K65" s="12"/>
      <c r="L65" s="13"/>
      <c r="M65" s="11"/>
      <c r="N65" s="11"/>
      <c r="O65" s="13"/>
      <c r="P65" s="13"/>
      <c r="Q65" s="9" t="str">
        <f aca="true">IF($B65="","",IF($H65="Tier 3","Out of scope",IF($N65="","Never reviewed",IF($N65&lt;TODAY()-365,"Overdue",IF($N65&lt;TODAY()-335,"Due","Current")))))</f>
        <v/>
      </c>
    </row>
    <row r="66" customFormat="false" ht="15" hidden="false" customHeight="false" outlineLevel="0" collapsed="false">
      <c r="A66" s="12"/>
      <c r="B66" s="12"/>
      <c r="C66" s="13"/>
      <c r="D66" s="12"/>
      <c r="E66" s="12"/>
      <c r="F66" s="12"/>
      <c r="G66" s="12"/>
      <c r="H66" s="9" t="str">
        <f aca="false">IF($B66="","",IF(OR($D66="Yes",$E66="Yes"),"Tier 1",IF($F66="Yes","Tier 2","Tier 3")))</f>
        <v/>
      </c>
      <c r="I66" s="12"/>
      <c r="J66" s="11"/>
      <c r="K66" s="12"/>
      <c r="L66" s="13"/>
      <c r="M66" s="11"/>
      <c r="N66" s="11"/>
      <c r="O66" s="13"/>
      <c r="P66" s="13"/>
      <c r="Q66" s="9" t="str">
        <f aca="true">IF($B66="","",IF($H66="Tier 3","Out of scope",IF($N66="","Never reviewed",IF($N66&lt;TODAY()-365,"Overdue",IF($N66&lt;TODAY()-335,"Due","Current")))))</f>
        <v/>
      </c>
    </row>
    <row r="67" customFormat="false" ht="15" hidden="false" customHeight="false" outlineLevel="0" collapsed="false">
      <c r="A67" s="12"/>
      <c r="B67" s="12"/>
      <c r="C67" s="13"/>
      <c r="D67" s="12"/>
      <c r="E67" s="12"/>
      <c r="F67" s="12"/>
      <c r="G67" s="12"/>
      <c r="H67" s="9" t="str">
        <f aca="false">IF($B67="","",IF(OR($D67="Yes",$E67="Yes"),"Tier 1",IF($F67="Yes","Tier 2","Tier 3")))</f>
        <v/>
      </c>
      <c r="I67" s="12"/>
      <c r="J67" s="11"/>
      <c r="K67" s="12"/>
      <c r="L67" s="13"/>
      <c r="M67" s="11"/>
      <c r="N67" s="11"/>
      <c r="O67" s="13"/>
      <c r="P67" s="13"/>
      <c r="Q67" s="9" t="str">
        <f aca="true">IF($B67="","",IF($H67="Tier 3","Out of scope",IF($N67="","Never reviewed",IF($N67&lt;TODAY()-365,"Overdue",IF($N67&lt;TODAY()-335,"Due","Current")))))</f>
        <v/>
      </c>
    </row>
    <row r="68" customFormat="false" ht="15" hidden="false" customHeight="false" outlineLevel="0" collapsed="false">
      <c r="A68" s="12"/>
      <c r="B68" s="12"/>
      <c r="C68" s="13"/>
      <c r="D68" s="12"/>
      <c r="E68" s="12"/>
      <c r="F68" s="12"/>
      <c r="G68" s="12"/>
      <c r="H68" s="9" t="str">
        <f aca="false">IF($B68="","",IF(OR($D68="Yes",$E68="Yes"),"Tier 1",IF($F68="Yes","Tier 2","Tier 3")))</f>
        <v/>
      </c>
      <c r="I68" s="12"/>
      <c r="J68" s="11"/>
      <c r="K68" s="12"/>
      <c r="L68" s="13"/>
      <c r="M68" s="11"/>
      <c r="N68" s="11"/>
      <c r="O68" s="13"/>
      <c r="P68" s="13"/>
      <c r="Q68" s="9" t="str">
        <f aca="true">IF($B68="","",IF($H68="Tier 3","Out of scope",IF($N68="","Never reviewed",IF($N68&lt;TODAY()-365,"Overdue",IF($N68&lt;TODAY()-335,"Due","Current")))))</f>
        <v/>
      </c>
    </row>
    <row r="69" customFormat="false" ht="15" hidden="false" customHeight="false" outlineLevel="0" collapsed="false">
      <c r="A69" s="12"/>
      <c r="B69" s="12"/>
      <c r="C69" s="13"/>
      <c r="D69" s="12"/>
      <c r="E69" s="12"/>
      <c r="F69" s="12"/>
      <c r="G69" s="12"/>
      <c r="H69" s="9" t="str">
        <f aca="false">IF($B69="","",IF(OR($D69="Yes",$E69="Yes"),"Tier 1",IF($F69="Yes","Tier 2","Tier 3")))</f>
        <v/>
      </c>
      <c r="I69" s="12"/>
      <c r="J69" s="11"/>
      <c r="K69" s="12"/>
      <c r="L69" s="13"/>
      <c r="M69" s="11"/>
      <c r="N69" s="11"/>
      <c r="O69" s="13"/>
      <c r="P69" s="13"/>
      <c r="Q69" s="9" t="str">
        <f aca="true">IF($B69="","",IF($H69="Tier 3","Out of scope",IF($N69="","Never reviewed",IF($N69&lt;TODAY()-365,"Overdue",IF($N69&lt;TODAY()-335,"Due","Current")))))</f>
        <v/>
      </c>
    </row>
    <row r="70" customFormat="false" ht="15" hidden="false" customHeight="false" outlineLevel="0" collapsed="false">
      <c r="A70" s="12"/>
      <c r="B70" s="12"/>
      <c r="C70" s="13"/>
      <c r="D70" s="12"/>
      <c r="E70" s="12"/>
      <c r="F70" s="12"/>
      <c r="G70" s="12"/>
      <c r="H70" s="9" t="str">
        <f aca="false">IF($B70="","",IF(OR($D70="Yes",$E70="Yes"),"Tier 1",IF($F70="Yes","Tier 2","Tier 3")))</f>
        <v/>
      </c>
      <c r="I70" s="12"/>
      <c r="J70" s="11"/>
      <c r="K70" s="12"/>
      <c r="L70" s="13"/>
      <c r="M70" s="11"/>
      <c r="N70" s="11"/>
      <c r="O70" s="13"/>
      <c r="P70" s="13"/>
      <c r="Q70" s="9" t="str">
        <f aca="true">IF($B70="","",IF($H70="Tier 3","Out of scope",IF($N70="","Never reviewed",IF($N70&lt;TODAY()-365,"Overdue",IF($N70&lt;TODAY()-335,"Due","Current")))))</f>
        <v/>
      </c>
    </row>
    <row r="71" customFormat="false" ht="15" hidden="false" customHeight="false" outlineLevel="0" collapsed="false">
      <c r="A71" s="12"/>
      <c r="B71" s="12"/>
      <c r="C71" s="13"/>
      <c r="D71" s="12"/>
      <c r="E71" s="12"/>
      <c r="F71" s="12"/>
      <c r="G71" s="12"/>
      <c r="H71" s="9" t="str">
        <f aca="false">IF($B71="","",IF(OR($D71="Yes",$E71="Yes"),"Tier 1",IF($F71="Yes","Tier 2","Tier 3")))</f>
        <v/>
      </c>
      <c r="I71" s="12"/>
      <c r="J71" s="11"/>
      <c r="K71" s="12"/>
      <c r="L71" s="13"/>
      <c r="M71" s="11"/>
      <c r="N71" s="11"/>
      <c r="O71" s="13"/>
      <c r="P71" s="13"/>
      <c r="Q71" s="9" t="str">
        <f aca="true">IF($B71="","",IF($H71="Tier 3","Out of scope",IF($N71="","Never reviewed",IF($N71&lt;TODAY()-365,"Overdue",IF($N71&lt;TODAY()-335,"Due","Current")))))</f>
        <v/>
      </c>
    </row>
    <row r="72" customFormat="false" ht="15" hidden="false" customHeight="false" outlineLevel="0" collapsed="false">
      <c r="A72" s="12"/>
      <c r="B72" s="12"/>
      <c r="C72" s="13"/>
      <c r="D72" s="12"/>
      <c r="E72" s="12"/>
      <c r="F72" s="12"/>
      <c r="G72" s="12"/>
      <c r="H72" s="9" t="str">
        <f aca="false">IF($B72="","",IF(OR($D72="Yes",$E72="Yes"),"Tier 1",IF($F72="Yes","Tier 2","Tier 3")))</f>
        <v/>
      </c>
      <c r="I72" s="12"/>
      <c r="J72" s="11"/>
      <c r="K72" s="12"/>
      <c r="L72" s="13"/>
      <c r="M72" s="11"/>
      <c r="N72" s="11"/>
      <c r="O72" s="13"/>
      <c r="P72" s="13"/>
      <c r="Q72" s="9" t="str">
        <f aca="true">IF($B72="","",IF($H72="Tier 3","Out of scope",IF($N72="","Never reviewed",IF($N72&lt;TODAY()-365,"Overdue",IF($N72&lt;TODAY()-335,"Due","Current")))))</f>
        <v/>
      </c>
    </row>
    <row r="73" customFormat="false" ht="15" hidden="false" customHeight="false" outlineLevel="0" collapsed="false">
      <c r="A73" s="12"/>
      <c r="B73" s="12"/>
      <c r="C73" s="13"/>
      <c r="D73" s="12"/>
      <c r="E73" s="12"/>
      <c r="F73" s="12"/>
      <c r="G73" s="12"/>
      <c r="H73" s="9" t="str">
        <f aca="false">IF($B73="","",IF(OR($D73="Yes",$E73="Yes"),"Tier 1",IF($F73="Yes","Tier 2","Tier 3")))</f>
        <v/>
      </c>
      <c r="I73" s="12"/>
      <c r="J73" s="11"/>
      <c r="K73" s="12"/>
      <c r="L73" s="13"/>
      <c r="M73" s="11"/>
      <c r="N73" s="11"/>
      <c r="O73" s="13"/>
      <c r="P73" s="13"/>
      <c r="Q73" s="9" t="str">
        <f aca="true">IF($B73="","",IF($H73="Tier 3","Out of scope",IF($N73="","Never reviewed",IF($N73&lt;TODAY()-365,"Overdue",IF($N73&lt;TODAY()-335,"Due","Current")))))</f>
        <v/>
      </c>
    </row>
    <row r="74" customFormat="false" ht="15" hidden="false" customHeight="false" outlineLevel="0" collapsed="false">
      <c r="A74" s="12"/>
      <c r="B74" s="12"/>
      <c r="C74" s="13"/>
      <c r="D74" s="12"/>
      <c r="E74" s="12"/>
      <c r="F74" s="12"/>
      <c r="G74" s="12"/>
      <c r="H74" s="9" t="str">
        <f aca="false">IF($B74="","",IF(OR($D74="Yes",$E74="Yes"),"Tier 1",IF($F74="Yes","Tier 2","Tier 3")))</f>
        <v/>
      </c>
      <c r="I74" s="12"/>
      <c r="J74" s="11"/>
      <c r="K74" s="12"/>
      <c r="L74" s="13"/>
      <c r="M74" s="11"/>
      <c r="N74" s="11"/>
      <c r="O74" s="13"/>
      <c r="P74" s="13"/>
      <c r="Q74" s="9" t="str">
        <f aca="true">IF($B74="","",IF($H74="Tier 3","Out of scope",IF($N74="","Never reviewed",IF($N74&lt;TODAY()-365,"Overdue",IF($N74&lt;TODAY()-335,"Due","Current")))))</f>
        <v/>
      </c>
    </row>
    <row r="75" customFormat="false" ht="15" hidden="false" customHeight="false" outlineLevel="0" collapsed="false">
      <c r="A75" s="12"/>
      <c r="B75" s="12"/>
      <c r="C75" s="13"/>
      <c r="D75" s="12"/>
      <c r="E75" s="12"/>
      <c r="F75" s="12"/>
      <c r="G75" s="12"/>
      <c r="H75" s="9" t="str">
        <f aca="false">IF($B75="","",IF(OR($D75="Yes",$E75="Yes"),"Tier 1",IF($F75="Yes","Tier 2","Tier 3")))</f>
        <v/>
      </c>
      <c r="I75" s="12"/>
      <c r="J75" s="11"/>
      <c r="K75" s="12"/>
      <c r="L75" s="13"/>
      <c r="M75" s="11"/>
      <c r="N75" s="11"/>
      <c r="O75" s="13"/>
      <c r="P75" s="13"/>
      <c r="Q75" s="9" t="str">
        <f aca="true">IF($B75="","",IF($H75="Tier 3","Out of scope",IF($N75="","Never reviewed",IF($N75&lt;TODAY()-365,"Overdue",IF($N75&lt;TODAY()-335,"Due","Current")))))</f>
        <v/>
      </c>
    </row>
    <row r="76" customFormat="false" ht="15" hidden="false" customHeight="false" outlineLevel="0" collapsed="false">
      <c r="A76" s="12"/>
      <c r="B76" s="12"/>
      <c r="C76" s="13"/>
      <c r="D76" s="12"/>
      <c r="E76" s="12"/>
      <c r="F76" s="12"/>
      <c r="G76" s="12"/>
      <c r="H76" s="9" t="str">
        <f aca="false">IF($B76="","",IF(OR($D76="Yes",$E76="Yes"),"Tier 1",IF($F76="Yes","Tier 2","Tier 3")))</f>
        <v/>
      </c>
      <c r="I76" s="12"/>
      <c r="J76" s="11"/>
      <c r="K76" s="12"/>
      <c r="L76" s="13"/>
      <c r="M76" s="11"/>
      <c r="N76" s="11"/>
      <c r="O76" s="13"/>
      <c r="P76" s="13"/>
      <c r="Q76" s="9" t="str">
        <f aca="true">IF($B76="","",IF($H76="Tier 3","Out of scope",IF($N76="","Never reviewed",IF($N76&lt;TODAY()-365,"Overdue",IF($N76&lt;TODAY()-335,"Due","Current")))))</f>
        <v/>
      </c>
    </row>
    <row r="77" customFormat="false" ht="15" hidden="false" customHeight="false" outlineLevel="0" collapsed="false">
      <c r="A77" s="12"/>
      <c r="B77" s="12"/>
      <c r="C77" s="13"/>
      <c r="D77" s="12"/>
      <c r="E77" s="12"/>
      <c r="F77" s="12"/>
      <c r="G77" s="12"/>
      <c r="H77" s="9" t="str">
        <f aca="false">IF($B77="","",IF(OR($D77="Yes",$E77="Yes"),"Tier 1",IF($F77="Yes","Tier 2","Tier 3")))</f>
        <v/>
      </c>
      <c r="I77" s="12"/>
      <c r="J77" s="11"/>
      <c r="K77" s="12"/>
      <c r="L77" s="13"/>
      <c r="M77" s="11"/>
      <c r="N77" s="11"/>
      <c r="O77" s="13"/>
      <c r="P77" s="13"/>
      <c r="Q77" s="9" t="str">
        <f aca="true">IF($B77="","",IF($H77="Tier 3","Out of scope",IF($N77="","Never reviewed",IF($N77&lt;TODAY()-365,"Overdue",IF($N77&lt;TODAY()-335,"Due","Current")))))</f>
        <v/>
      </c>
    </row>
    <row r="78" customFormat="false" ht="15" hidden="false" customHeight="false" outlineLevel="0" collapsed="false">
      <c r="A78" s="12"/>
      <c r="B78" s="12"/>
      <c r="C78" s="13"/>
      <c r="D78" s="12"/>
      <c r="E78" s="12"/>
      <c r="F78" s="12"/>
      <c r="G78" s="12"/>
      <c r="H78" s="9" t="str">
        <f aca="false">IF($B78="","",IF(OR($D78="Yes",$E78="Yes"),"Tier 1",IF($F78="Yes","Tier 2","Tier 3")))</f>
        <v/>
      </c>
      <c r="I78" s="12"/>
      <c r="J78" s="11"/>
      <c r="K78" s="12"/>
      <c r="L78" s="13"/>
      <c r="M78" s="11"/>
      <c r="N78" s="11"/>
      <c r="O78" s="13"/>
      <c r="P78" s="13"/>
      <c r="Q78" s="9" t="str">
        <f aca="true">IF($B78="","",IF($H78="Tier 3","Out of scope",IF($N78="","Never reviewed",IF($N78&lt;TODAY()-365,"Overdue",IF($N78&lt;TODAY()-335,"Due","Current")))))</f>
        <v/>
      </c>
    </row>
    <row r="79" customFormat="false" ht="15" hidden="false" customHeight="false" outlineLevel="0" collapsed="false">
      <c r="A79" s="12"/>
      <c r="B79" s="12"/>
      <c r="C79" s="13"/>
      <c r="D79" s="12"/>
      <c r="E79" s="12"/>
      <c r="F79" s="12"/>
      <c r="G79" s="12"/>
      <c r="H79" s="9" t="str">
        <f aca="false">IF($B79="","",IF(OR($D79="Yes",$E79="Yes"),"Tier 1",IF($F79="Yes","Tier 2","Tier 3")))</f>
        <v/>
      </c>
      <c r="I79" s="12"/>
      <c r="J79" s="11"/>
      <c r="K79" s="12"/>
      <c r="L79" s="13"/>
      <c r="M79" s="11"/>
      <c r="N79" s="11"/>
      <c r="O79" s="13"/>
      <c r="P79" s="13"/>
      <c r="Q79" s="9" t="str">
        <f aca="true">IF($B79="","",IF($H79="Tier 3","Out of scope",IF($N79="","Never reviewed",IF($N79&lt;TODAY()-365,"Overdue",IF($N79&lt;TODAY()-335,"Due","Current")))))</f>
        <v/>
      </c>
    </row>
    <row r="80" customFormat="false" ht="15" hidden="false" customHeight="false" outlineLevel="0" collapsed="false">
      <c r="A80" s="12"/>
      <c r="B80" s="12"/>
      <c r="C80" s="13"/>
      <c r="D80" s="12"/>
      <c r="E80" s="12"/>
      <c r="F80" s="12"/>
      <c r="G80" s="12"/>
      <c r="H80" s="9" t="str">
        <f aca="false">IF($B80="","",IF(OR($D80="Yes",$E80="Yes"),"Tier 1",IF($F80="Yes","Tier 2","Tier 3")))</f>
        <v/>
      </c>
      <c r="I80" s="12"/>
      <c r="J80" s="11"/>
      <c r="K80" s="12"/>
      <c r="L80" s="13"/>
      <c r="M80" s="11"/>
      <c r="N80" s="11"/>
      <c r="O80" s="13"/>
      <c r="P80" s="13"/>
      <c r="Q80" s="9" t="str">
        <f aca="true">IF($B80="","",IF($H80="Tier 3","Out of scope",IF($N80="","Never reviewed",IF($N80&lt;TODAY()-365,"Overdue",IF($N80&lt;TODAY()-335,"Due","Current")))))</f>
        <v/>
      </c>
    </row>
    <row r="81" customFormat="false" ht="15" hidden="false" customHeight="false" outlineLevel="0" collapsed="false">
      <c r="A81" s="12"/>
      <c r="B81" s="12"/>
      <c r="C81" s="13"/>
      <c r="D81" s="12"/>
      <c r="E81" s="12"/>
      <c r="F81" s="12"/>
      <c r="G81" s="12"/>
      <c r="H81" s="9" t="str">
        <f aca="false">IF($B81="","",IF(OR($D81="Yes",$E81="Yes"),"Tier 1",IF($F81="Yes","Tier 2","Tier 3")))</f>
        <v/>
      </c>
      <c r="I81" s="12"/>
      <c r="J81" s="11"/>
      <c r="K81" s="12"/>
      <c r="L81" s="13"/>
      <c r="M81" s="11"/>
      <c r="N81" s="11"/>
      <c r="O81" s="13"/>
      <c r="P81" s="13"/>
      <c r="Q81" s="9" t="str">
        <f aca="true">IF($B81="","",IF($H81="Tier 3","Out of scope",IF($N81="","Never reviewed",IF($N81&lt;TODAY()-365,"Overdue",IF($N81&lt;TODAY()-335,"Due","Current")))))</f>
        <v/>
      </c>
    </row>
    <row r="82" customFormat="false" ht="15" hidden="false" customHeight="false" outlineLevel="0" collapsed="false">
      <c r="A82" s="12"/>
      <c r="B82" s="12"/>
      <c r="C82" s="13"/>
      <c r="D82" s="12"/>
      <c r="E82" s="12"/>
      <c r="F82" s="12"/>
      <c r="G82" s="12"/>
      <c r="H82" s="9" t="str">
        <f aca="false">IF($B82="","",IF(OR($D82="Yes",$E82="Yes"),"Tier 1",IF($F82="Yes","Tier 2","Tier 3")))</f>
        <v/>
      </c>
      <c r="I82" s="12"/>
      <c r="J82" s="11"/>
      <c r="K82" s="12"/>
      <c r="L82" s="13"/>
      <c r="M82" s="11"/>
      <c r="N82" s="11"/>
      <c r="O82" s="13"/>
      <c r="P82" s="13"/>
      <c r="Q82" s="9" t="str">
        <f aca="true">IF($B82="","",IF($H82="Tier 3","Out of scope",IF($N82="","Never reviewed",IF($N82&lt;TODAY()-365,"Overdue",IF($N82&lt;TODAY()-335,"Due","Current")))))</f>
        <v/>
      </c>
    </row>
    <row r="83" customFormat="false" ht="15" hidden="false" customHeight="false" outlineLevel="0" collapsed="false">
      <c r="A83" s="12"/>
      <c r="B83" s="12"/>
      <c r="C83" s="13"/>
      <c r="D83" s="12"/>
      <c r="E83" s="12"/>
      <c r="F83" s="12"/>
      <c r="G83" s="12"/>
      <c r="H83" s="9" t="str">
        <f aca="false">IF($B83="","",IF(OR($D83="Yes",$E83="Yes"),"Tier 1",IF($F83="Yes","Tier 2","Tier 3")))</f>
        <v/>
      </c>
      <c r="I83" s="12"/>
      <c r="J83" s="11"/>
      <c r="K83" s="12"/>
      <c r="L83" s="13"/>
      <c r="M83" s="11"/>
      <c r="N83" s="11"/>
      <c r="O83" s="13"/>
      <c r="P83" s="13"/>
      <c r="Q83" s="9" t="str">
        <f aca="true">IF($B83="","",IF($H83="Tier 3","Out of scope",IF($N83="","Never reviewed",IF($N83&lt;TODAY()-365,"Overdue",IF($N83&lt;TODAY()-335,"Due","Current")))))</f>
        <v/>
      </c>
    </row>
    <row r="84" customFormat="false" ht="15" hidden="false" customHeight="false" outlineLevel="0" collapsed="false">
      <c r="A84" s="12"/>
      <c r="B84" s="12"/>
      <c r="C84" s="13"/>
      <c r="D84" s="12"/>
      <c r="E84" s="12"/>
      <c r="F84" s="12"/>
      <c r="G84" s="12"/>
      <c r="H84" s="9" t="str">
        <f aca="false">IF($B84="","",IF(OR($D84="Yes",$E84="Yes"),"Tier 1",IF($F84="Yes","Tier 2","Tier 3")))</f>
        <v/>
      </c>
      <c r="I84" s="12"/>
      <c r="J84" s="11"/>
      <c r="K84" s="12"/>
      <c r="L84" s="13"/>
      <c r="M84" s="11"/>
      <c r="N84" s="11"/>
      <c r="O84" s="13"/>
      <c r="P84" s="13"/>
      <c r="Q84" s="9" t="str">
        <f aca="true">IF($B84="","",IF($H84="Tier 3","Out of scope",IF($N84="","Never reviewed",IF($N84&lt;TODAY()-365,"Overdue",IF($N84&lt;TODAY()-335,"Due","Current")))))</f>
        <v/>
      </c>
    </row>
    <row r="85" customFormat="false" ht="15" hidden="false" customHeight="false" outlineLevel="0" collapsed="false">
      <c r="A85" s="12"/>
      <c r="B85" s="12"/>
      <c r="C85" s="13"/>
      <c r="D85" s="12"/>
      <c r="E85" s="12"/>
      <c r="F85" s="12"/>
      <c r="G85" s="12"/>
      <c r="H85" s="9" t="str">
        <f aca="false">IF($B85="","",IF(OR($D85="Yes",$E85="Yes"),"Tier 1",IF($F85="Yes","Tier 2","Tier 3")))</f>
        <v/>
      </c>
      <c r="I85" s="12"/>
      <c r="J85" s="11"/>
      <c r="K85" s="12"/>
      <c r="L85" s="13"/>
      <c r="M85" s="11"/>
      <c r="N85" s="11"/>
      <c r="O85" s="13"/>
      <c r="P85" s="13"/>
      <c r="Q85" s="9" t="str">
        <f aca="true">IF($B85="","",IF($H85="Tier 3","Out of scope",IF($N85="","Never reviewed",IF($N85&lt;TODAY()-365,"Overdue",IF($N85&lt;TODAY()-335,"Due","Current")))))</f>
        <v/>
      </c>
    </row>
    <row r="86" customFormat="false" ht="15" hidden="false" customHeight="false" outlineLevel="0" collapsed="false">
      <c r="A86" s="12"/>
      <c r="B86" s="12"/>
      <c r="C86" s="13"/>
      <c r="D86" s="12"/>
      <c r="E86" s="12"/>
      <c r="F86" s="12"/>
      <c r="G86" s="12"/>
      <c r="H86" s="9" t="str">
        <f aca="false">IF($B86="","",IF(OR($D86="Yes",$E86="Yes"),"Tier 1",IF($F86="Yes","Tier 2","Tier 3")))</f>
        <v/>
      </c>
      <c r="I86" s="12"/>
      <c r="J86" s="11"/>
      <c r="K86" s="12"/>
      <c r="L86" s="13"/>
      <c r="M86" s="11"/>
      <c r="N86" s="11"/>
      <c r="O86" s="13"/>
      <c r="P86" s="13"/>
      <c r="Q86" s="9" t="str">
        <f aca="true">IF($B86="","",IF($H86="Tier 3","Out of scope",IF($N86="","Never reviewed",IF($N86&lt;TODAY()-365,"Overdue",IF($N86&lt;TODAY()-335,"Due","Current")))))</f>
        <v/>
      </c>
    </row>
    <row r="87" customFormat="false" ht="15" hidden="false" customHeight="false" outlineLevel="0" collapsed="false">
      <c r="A87" s="12"/>
      <c r="B87" s="12"/>
      <c r="C87" s="13"/>
      <c r="D87" s="12"/>
      <c r="E87" s="12"/>
      <c r="F87" s="12"/>
      <c r="G87" s="12"/>
      <c r="H87" s="9" t="str">
        <f aca="false">IF($B87="","",IF(OR($D87="Yes",$E87="Yes"),"Tier 1",IF($F87="Yes","Tier 2","Tier 3")))</f>
        <v/>
      </c>
      <c r="I87" s="12"/>
      <c r="J87" s="11"/>
      <c r="K87" s="12"/>
      <c r="L87" s="13"/>
      <c r="M87" s="11"/>
      <c r="N87" s="11"/>
      <c r="O87" s="13"/>
      <c r="P87" s="13"/>
      <c r="Q87" s="9" t="str">
        <f aca="true">IF($B87="","",IF($H87="Tier 3","Out of scope",IF($N87="","Never reviewed",IF($N87&lt;TODAY()-365,"Overdue",IF($N87&lt;TODAY()-335,"Due","Current")))))</f>
        <v/>
      </c>
    </row>
    <row r="88" customFormat="false" ht="15" hidden="false" customHeight="false" outlineLevel="0" collapsed="false">
      <c r="A88" s="12"/>
      <c r="B88" s="12"/>
      <c r="C88" s="13"/>
      <c r="D88" s="12"/>
      <c r="E88" s="12"/>
      <c r="F88" s="12"/>
      <c r="G88" s="12"/>
      <c r="H88" s="9" t="str">
        <f aca="false">IF($B88="","",IF(OR($D88="Yes",$E88="Yes"),"Tier 1",IF($F88="Yes","Tier 2","Tier 3")))</f>
        <v/>
      </c>
      <c r="I88" s="12"/>
      <c r="J88" s="11"/>
      <c r="K88" s="12"/>
      <c r="L88" s="13"/>
      <c r="M88" s="11"/>
      <c r="N88" s="11"/>
      <c r="O88" s="13"/>
      <c r="P88" s="13"/>
      <c r="Q88" s="9" t="str">
        <f aca="true">IF($B88="","",IF($H88="Tier 3","Out of scope",IF($N88="","Never reviewed",IF($N88&lt;TODAY()-365,"Overdue",IF($N88&lt;TODAY()-335,"Due","Current")))))</f>
        <v/>
      </c>
    </row>
    <row r="89" customFormat="false" ht="15" hidden="false" customHeight="false" outlineLevel="0" collapsed="false">
      <c r="A89" s="12"/>
      <c r="B89" s="12"/>
      <c r="C89" s="13"/>
      <c r="D89" s="12"/>
      <c r="E89" s="12"/>
      <c r="F89" s="12"/>
      <c r="G89" s="12"/>
      <c r="H89" s="9" t="str">
        <f aca="false">IF($B89="","",IF(OR($D89="Yes",$E89="Yes"),"Tier 1",IF($F89="Yes","Tier 2","Tier 3")))</f>
        <v/>
      </c>
      <c r="I89" s="12"/>
      <c r="J89" s="11"/>
      <c r="K89" s="12"/>
      <c r="L89" s="13"/>
      <c r="M89" s="11"/>
      <c r="N89" s="11"/>
      <c r="O89" s="13"/>
      <c r="P89" s="13"/>
      <c r="Q89" s="9" t="str">
        <f aca="true">IF($B89="","",IF($H89="Tier 3","Out of scope",IF($N89="","Never reviewed",IF($N89&lt;TODAY()-365,"Overdue",IF($N89&lt;TODAY()-335,"Due","Current")))))</f>
        <v/>
      </c>
    </row>
    <row r="90" customFormat="false" ht="15" hidden="false" customHeight="false" outlineLevel="0" collapsed="false">
      <c r="A90" s="12"/>
      <c r="B90" s="12"/>
      <c r="C90" s="13"/>
      <c r="D90" s="12"/>
      <c r="E90" s="12"/>
      <c r="F90" s="12"/>
      <c r="G90" s="12"/>
      <c r="H90" s="9" t="str">
        <f aca="false">IF($B90="","",IF(OR($D90="Yes",$E90="Yes"),"Tier 1",IF($F90="Yes","Tier 2","Tier 3")))</f>
        <v/>
      </c>
      <c r="I90" s="12"/>
      <c r="J90" s="11"/>
      <c r="K90" s="12"/>
      <c r="L90" s="13"/>
      <c r="M90" s="11"/>
      <c r="N90" s="11"/>
      <c r="O90" s="13"/>
      <c r="P90" s="13"/>
      <c r="Q90" s="9" t="str">
        <f aca="true">IF($B90="","",IF($H90="Tier 3","Out of scope",IF($N90="","Never reviewed",IF($N90&lt;TODAY()-365,"Overdue",IF($N90&lt;TODAY()-335,"Due","Current")))))</f>
        <v/>
      </c>
    </row>
    <row r="91" customFormat="false" ht="15" hidden="false" customHeight="false" outlineLevel="0" collapsed="false">
      <c r="A91" s="12"/>
      <c r="B91" s="12"/>
      <c r="C91" s="13"/>
      <c r="D91" s="12"/>
      <c r="E91" s="12"/>
      <c r="F91" s="12"/>
      <c r="G91" s="12"/>
      <c r="H91" s="9" t="str">
        <f aca="false">IF($B91="","",IF(OR($D91="Yes",$E91="Yes"),"Tier 1",IF($F91="Yes","Tier 2","Tier 3")))</f>
        <v/>
      </c>
      <c r="I91" s="12"/>
      <c r="J91" s="11"/>
      <c r="K91" s="12"/>
      <c r="L91" s="13"/>
      <c r="M91" s="11"/>
      <c r="N91" s="11"/>
      <c r="O91" s="13"/>
      <c r="P91" s="13"/>
      <c r="Q91" s="9" t="str">
        <f aca="true">IF($B91="","",IF($H91="Tier 3","Out of scope",IF($N91="","Never reviewed",IF($N91&lt;TODAY()-365,"Overdue",IF($N91&lt;TODAY()-335,"Due","Current")))))</f>
        <v/>
      </c>
    </row>
    <row r="92" customFormat="false" ht="15" hidden="false" customHeight="false" outlineLevel="0" collapsed="false">
      <c r="A92" s="12"/>
      <c r="B92" s="12"/>
      <c r="C92" s="13"/>
      <c r="D92" s="12"/>
      <c r="E92" s="12"/>
      <c r="F92" s="12"/>
      <c r="G92" s="12"/>
      <c r="H92" s="9" t="str">
        <f aca="false">IF($B92="","",IF(OR($D92="Yes",$E92="Yes"),"Tier 1",IF($F92="Yes","Tier 2","Tier 3")))</f>
        <v/>
      </c>
      <c r="I92" s="12"/>
      <c r="J92" s="11"/>
      <c r="K92" s="12"/>
      <c r="L92" s="13"/>
      <c r="M92" s="11"/>
      <c r="N92" s="11"/>
      <c r="O92" s="13"/>
      <c r="P92" s="13"/>
      <c r="Q92" s="9" t="str">
        <f aca="true">IF($B92="","",IF($H92="Tier 3","Out of scope",IF($N92="","Never reviewed",IF($N92&lt;TODAY()-365,"Overdue",IF($N92&lt;TODAY()-335,"Due","Current")))))</f>
        <v/>
      </c>
    </row>
    <row r="93" customFormat="false" ht="15" hidden="false" customHeight="false" outlineLevel="0" collapsed="false">
      <c r="A93" s="12"/>
      <c r="B93" s="12"/>
      <c r="C93" s="13"/>
      <c r="D93" s="12"/>
      <c r="E93" s="12"/>
      <c r="F93" s="12"/>
      <c r="G93" s="12"/>
      <c r="H93" s="9" t="str">
        <f aca="false">IF($B93="","",IF(OR($D93="Yes",$E93="Yes"),"Tier 1",IF($F93="Yes","Tier 2","Tier 3")))</f>
        <v/>
      </c>
      <c r="I93" s="12"/>
      <c r="J93" s="11"/>
      <c r="K93" s="12"/>
      <c r="L93" s="13"/>
      <c r="M93" s="11"/>
      <c r="N93" s="11"/>
      <c r="O93" s="13"/>
      <c r="P93" s="13"/>
      <c r="Q93" s="9" t="str">
        <f aca="true">IF($B93="","",IF($H93="Tier 3","Out of scope",IF($N93="","Never reviewed",IF($N93&lt;TODAY()-365,"Overdue",IF($N93&lt;TODAY()-335,"Due","Current")))))</f>
        <v/>
      </c>
    </row>
    <row r="94" customFormat="false" ht="15" hidden="false" customHeight="false" outlineLevel="0" collapsed="false">
      <c r="A94" s="12"/>
      <c r="B94" s="12"/>
      <c r="C94" s="13"/>
      <c r="D94" s="12"/>
      <c r="E94" s="12"/>
      <c r="F94" s="12"/>
      <c r="G94" s="12"/>
      <c r="H94" s="9" t="str">
        <f aca="false">IF($B94="","",IF(OR($D94="Yes",$E94="Yes"),"Tier 1",IF($F94="Yes","Tier 2","Tier 3")))</f>
        <v/>
      </c>
      <c r="I94" s="12"/>
      <c r="J94" s="11"/>
      <c r="K94" s="12"/>
      <c r="L94" s="13"/>
      <c r="M94" s="11"/>
      <c r="N94" s="11"/>
      <c r="O94" s="13"/>
      <c r="P94" s="13"/>
      <c r="Q94" s="9" t="str">
        <f aca="true">IF($B94="","",IF($H94="Tier 3","Out of scope",IF($N94="","Never reviewed",IF($N94&lt;TODAY()-365,"Overdue",IF($N94&lt;TODAY()-335,"Due","Current")))))</f>
        <v/>
      </c>
    </row>
    <row r="95" customFormat="false" ht="15" hidden="false" customHeight="false" outlineLevel="0" collapsed="false">
      <c r="A95" s="12"/>
      <c r="B95" s="12"/>
      <c r="C95" s="13"/>
      <c r="D95" s="12"/>
      <c r="E95" s="12"/>
      <c r="F95" s="12"/>
      <c r="G95" s="12"/>
      <c r="H95" s="9" t="str">
        <f aca="false">IF($B95="","",IF(OR($D95="Yes",$E95="Yes"),"Tier 1",IF($F95="Yes","Tier 2","Tier 3")))</f>
        <v/>
      </c>
      <c r="I95" s="12"/>
      <c r="J95" s="11"/>
      <c r="K95" s="12"/>
      <c r="L95" s="13"/>
      <c r="M95" s="11"/>
      <c r="N95" s="11"/>
      <c r="O95" s="13"/>
      <c r="P95" s="13"/>
      <c r="Q95" s="9" t="str">
        <f aca="true">IF($B95="","",IF($H95="Tier 3","Out of scope",IF($N95="","Never reviewed",IF($N95&lt;TODAY()-365,"Overdue",IF($N95&lt;TODAY()-335,"Due","Current")))))</f>
        <v/>
      </c>
    </row>
    <row r="96" customFormat="false" ht="15" hidden="false" customHeight="false" outlineLevel="0" collapsed="false">
      <c r="A96" s="12"/>
      <c r="B96" s="12"/>
      <c r="C96" s="13"/>
      <c r="D96" s="12"/>
      <c r="E96" s="12"/>
      <c r="F96" s="12"/>
      <c r="G96" s="12"/>
      <c r="H96" s="9" t="str">
        <f aca="false">IF($B96="","",IF(OR($D96="Yes",$E96="Yes"),"Tier 1",IF($F96="Yes","Tier 2","Tier 3")))</f>
        <v/>
      </c>
      <c r="I96" s="12"/>
      <c r="J96" s="11"/>
      <c r="K96" s="12"/>
      <c r="L96" s="13"/>
      <c r="M96" s="11"/>
      <c r="N96" s="11"/>
      <c r="O96" s="13"/>
      <c r="P96" s="13"/>
      <c r="Q96" s="9" t="str">
        <f aca="true">IF($B96="","",IF($H96="Tier 3","Out of scope",IF($N96="","Never reviewed",IF($N96&lt;TODAY()-365,"Overdue",IF($N96&lt;TODAY()-335,"Due","Current")))))</f>
        <v/>
      </c>
    </row>
    <row r="97" customFormat="false" ht="15" hidden="false" customHeight="false" outlineLevel="0" collapsed="false">
      <c r="A97" s="12"/>
      <c r="B97" s="12"/>
      <c r="C97" s="13"/>
      <c r="D97" s="12"/>
      <c r="E97" s="12"/>
      <c r="F97" s="12"/>
      <c r="G97" s="12"/>
      <c r="H97" s="9" t="str">
        <f aca="false">IF($B97="","",IF(OR($D97="Yes",$E97="Yes"),"Tier 1",IF($F97="Yes","Tier 2","Tier 3")))</f>
        <v/>
      </c>
      <c r="I97" s="12"/>
      <c r="J97" s="11"/>
      <c r="K97" s="12"/>
      <c r="L97" s="13"/>
      <c r="M97" s="11"/>
      <c r="N97" s="11"/>
      <c r="O97" s="13"/>
      <c r="P97" s="13"/>
      <c r="Q97" s="9" t="str">
        <f aca="true">IF($B97="","",IF($H97="Tier 3","Out of scope",IF($N97="","Never reviewed",IF($N97&lt;TODAY()-365,"Overdue",IF($N97&lt;TODAY()-335,"Due","Current")))))</f>
        <v/>
      </c>
    </row>
    <row r="98" customFormat="false" ht="15" hidden="false" customHeight="false" outlineLevel="0" collapsed="false">
      <c r="A98" s="12"/>
      <c r="B98" s="12"/>
      <c r="C98" s="13"/>
      <c r="D98" s="12"/>
      <c r="E98" s="12"/>
      <c r="F98" s="12"/>
      <c r="G98" s="12"/>
      <c r="H98" s="9" t="str">
        <f aca="false">IF($B98="","",IF(OR($D98="Yes",$E98="Yes"),"Tier 1",IF($F98="Yes","Tier 2","Tier 3")))</f>
        <v/>
      </c>
      <c r="I98" s="12"/>
      <c r="J98" s="11"/>
      <c r="K98" s="12"/>
      <c r="L98" s="13"/>
      <c r="M98" s="11"/>
      <c r="N98" s="11"/>
      <c r="O98" s="13"/>
      <c r="P98" s="13"/>
      <c r="Q98" s="9" t="str">
        <f aca="true">IF($B98="","",IF($H98="Tier 3","Out of scope",IF($N98="","Never reviewed",IF($N98&lt;TODAY()-365,"Overdue",IF($N98&lt;TODAY()-335,"Due","Current")))))</f>
        <v/>
      </c>
    </row>
    <row r="99" customFormat="false" ht="15" hidden="false" customHeight="false" outlineLevel="0" collapsed="false">
      <c r="A99" s="12"/>
      <c r="B99" s="12"/>
      <c r="C99" s="13"/>
      <c r="D99" s="12"/>
      <c r="E99" s="12"/>
      <c r="F99" s="12"/>
      <c r="G99" s="12"/>
      <c r="H99" s="9" t="str">
        <f aca="false">IF($B99="","",IF(OR($D99="Yes",$E99="Yes"),"Tier 1",IF($F99="Yes","Tier 2","Tier 3")))</f>
        <v/>
      </c>
      <c r="I99" s="12"/>
      <c r="J99" s="11"/>
      <c r="K99" s="12"/>
      <c r="L99" s="13"/>
      <c r="M99" s="11"/>
      <c r="N99" s="11"/>
      <c r="O99" s="13"/>
      <c r="P99" s="13"/>
      <c r="Q99" s="9" t="str">
        <f aca="true">IF($B99="","",IF($H99="Tier 3","Out of scope",IF($N99="","Never reviewed",IF($N99&lt;TODAY()-365,"Overdue",IF($N99&lt;TODAY()-335,"Due","Current")))))</f>
        <v/>
      </c>
    </row>
    <row r="100" customFormat="false" ht="15" hidden="false" customHeight="false" outlineLevel="0" collapsed="false">
      <c r="A100" s="12"/>
      <c r="B100" s="12"/>
      <c r="C100" s="13"/>
      <c r="D100" s="12"/>
      <c r="E100" s="12"/>
      <c r="F100" s="12"/>
      <c r="G100" s="12"/>
      <c r="H100" s="9" t="str">
        <f aca="false">IF($B100="","",IF(OR($D100="Yes",$E100="Yes"),"Tier 1",IF($F100="Yes","Tier 2","Tier 3")))</f>
        <v/>
      </c>
      <c r="I100" s="12"/>
      <c r="J100" s="11"/>
      <c r="K100" s="12"/>
      <c r="L100" s="13"/>
      <c r="M100" s="11"/>
      <c r="N100" s="11"/>
      <c r="O100" s="13"/>
      <c r="P100" s="13"/>
      <c r="Q100" s="9" t="str">
        <f aca="true">IF($B100="","",IF($H100="Tier 3","Out of scope",IF($N100="","Never reviewed",IF($N100&lt;TODAY()-365,"Overdue",IF($N100&lt;TODAY()-335,"Due","Current")))))</f>
        <v/>
      </c>
    </row>
    <row r="101" customFormat="false" ht="15" hidden="false" customHeight="false" outlineLevel="0" collapsed="false">
      <c r="A101" s="12"/>
      <c r="B101" s="12"/>
      <c r="C101" s="13"/>
      <c r="D101" s="12"/>
      <c r="E101" s="12"/>
      <c r="F101" s="12"/>
      <c r="G101" s="12"/>
      <c r="H101" s="9" t="str">
        <f aca="false">IF($B101="","",IF(OR($D101="Yes",$E101="Yes"),"Tier 1",IF($F101="Yes","Tier 2","Tier 3")))</f>
        <v/>
      </c>
      <c r="I101" s="12"/>
      <c r="J101" s="11"/>
      <c r="K101" s="12"/>
      <c r="L101" s="13"/>
      <c r="M101" s="11"/>
      <c r="N101" s="11"/>
      <c r="O101" s="13"/>
      <c r="P101" s="13"/>
      <c r="Q101" s="9" t="str">
        <f aca="true">IF($B101="","",IF($H101="Tier 3","Out of scope",IF($N101="","Never reviewed",IF($N101&lt;TODAY()-365,"Overdue",IF($N101&lt;TODAY()-335,"Due","Current")))))</f>
        <v/>
      </c>
    </row>
    <row r="102" customFormat="false" ht="15" hidden="false" customHeight="false" outlineLevel="0" collapsed="false">
      <c r="A102" s="12"/>
      <c r="B102" s="12"/>
      <c r="C102" s="13"/>
      <c r="D102" s="12"/>
      <c r="E102" s="12"/>
      <c r="F102" s="12"/>
      <c r="G102" s="12"/>
      <c r="H102" s="9" t="str">
        <f aca="false">IF($B102="","",IF(OR($D102="Yes",$E102="Yes"),"Tier 1",IF($F102="Yes","Tier 2","Tier 3")))</f>
        <v/>
      </c>
      <c r="I102" s="12"/>
      <c r="J102" s="11"/>
      <c r="K102" s="12"/>
      <c r="L102" s="13"/>
      <c r="M102" s="11"/>
      <c r="N102" s="11"/>
      <c r="O102" s="13"/>
      <c r="P102" s="13"/>
      <c r="Q102" s="9" t="str">
        <f aca="true">IF($B102="","",IF($H102="Tier 3","Out of scope",IF($N102="","Never reviewed",IF($N102&lt;TODAY()-365,"Overdue",IF($N102&lt;TODAY()-335,"Due","Current")))))</f>
        <v/>
      </c>
    </row>
    <row r="103" customFormat="false" ht="15" hidden="false" customHeight="false" outlineLevel="0" collapsed="false">
      <c r="A103" s="12"/>
      <c r="B103" s="12"/>
      <c r="C103" s="13"/>
      <c r="D103" s="12"/>
      <c r="E103" s="12"/>
      <c r="F103" s="12"/>
      <c r="G103" s="12"/>
      <c r="H103" s="9" t="str">
        <f aca="false">IF($B103="","",IF(OR($D103="Yes",$E103="Yes"),"Tier 1",IF($F103="Yes","Tier 2","Tier 3")))</f>
        <v/>
      </c>
      <c r="I103" s="12"/>
      <c r="J103" s="11"/>
      <c r="K103" s="12"/>
      <c r="L103" s="13"/>
      <c r="M103" s="11"/>
      <c r="N103" s="11"/>
      <c r="O103" s="13"/>
      <c r="P103" s="13"/>
      <c r="Q103" s="9" t="str">
        <f aca="true">IF($B103="","",IF($H103="Tier 3","Out of scope",IF($N103="","Never reviewed",IF($N103&lt;TODAY()-365,"Overdue",IF($N103&lt;TODAY()-335,"Due","Current")))))</f>
        <v/>
      </c>
    </row>
    <row r="104" customFormat="false" ht="15" hidden="false" customHeight="false" outlineLevel="0" collapsed="false">
      <c r="A104" s="12"/>
      <c r="B104" s="12"/>
      <c r="C104" s="13"/>
      <c r="D104" s="12"/>
      <c r="E104" s="12"/>
      <c r="F104" s="12"/>
      <c r="G104" s="12"/>
      <c r="H104" s="9" t="str">
        <f aca="false">IF($B104="","",IF(OR($D104="Yes",$E104="Yes"),"Tier 1",IF($F104="Yes","Tier 2","Tier 3")))</f>
        <v/>
      </c>
      <c r="I104" s="12"/>
      <c r="J104" s="11"/>
      <c r="K104" s="12"/>
      <c r="L104" s="13"/>
      <c r="M104" s="11"/>
      <c r="N104" s="11"/>
      <c r="O104" s="13"/>
      <c r="P104" s="13"/>
      <c r="Q104" s="9" t="str">
        <f aca="true">IF($B104="","",IF($H104="Tier 3","Out of scope",IF($N104="","Never reviewed",IF($N104&lt;TODAY()-365,"Overdue",IF($N104&lt;TODAY()-335,"Due","Current")))))</f>
        <v/>
      </c>
    </row>
    <row r="105" customFormat="false" ht="15" hidden="false" customHeight="false" outlineLevel="0" collapsed="false">
      <c r="A105" s="12"/>
      <c r="B105" s="12"/>
      <c r="C105" s="13"/>
      <c r="D105" s="12"/>
      <c r="E105" s="12"/>
      <c r="F105" s="12"/>
      <c r="G105" s="12"/>
      <c r="H105" s="9" t="str">
        <f aca="false">IF($B105="","",IF(OR($D105="Yes",$E105="Yes"),"Tier 1",IF($F105="Yes","Tier 2","Tier 3")))</f>
        <v/>
      </c>
      <c r="I105" s="12"/>
      <c r="J105" s="11"/>
      <c r="K105" s="12"/>
      <c r="L105" s="13"/>
      <c r="M105" s="11"/>
      <c r="N105" s="11"/>
      <c r="O105" s="13"/>
      <c r="P105" s="13"/>
      <c r="Q105" s="9" t="str">
        <f aca="true">IF($B105="","",IF($H105="Tier 3","Out of scope",IF($N105="","Never reviewed",IF($N105&lt;TODAY()-365,"Overdue",IF($N105&lt;TODAY()-335,"Due","Current")))))</f>
        <v/>
      </c>
    </row>
    <row r="106" customFormat="false" ht="15" hidden="false" customHeight="false" outlineLevel="0" collapsed="false">
      <c r="A106" s="12"/>
      <c r="B106" s="12"/>
      <c r="C106" s="13"/>
      <c r="D106" s="12"/>
      <c r="E106" s="12"/>
      <c r="F106" s="12"/>
      <c r="G106" s="12"/>
      <c r="H106" s="9" t="str">
        <f aca="false">IF($B106="","",IF(OR($D106="Yes",$E106="Yes"),"Tier 1",IF($F106="Yes","Tier 2","Tier 3")))</f>
        <v/>
      </c>
      <c r="I106" s="12"/>
      <c r="J106" s="11"/>
      <c r="K106" s="12"/>
      <c r="L106" s="13"/>
      <c r="M106" s="11"/>
      <c r="N106" s="11"/>
      <c r="O106" s="13"/>
      <c r="P106" s="13"/>
      <c r="Q106" s="9" t="str">
        <f aca="true">IF($B106="","",IF($H106="Tier 3","Out of scope",IF($N106="","Never reviewed",IF($N106&lt;TODAY()-365,"Overdue",IF($N106&lt;TODAY()-335,"Due","Current")))))</f>
        <v/>
      </c>
    </row>
    <row r="107" customFormat="false" ht="15" hidden="false" customHeight="false" outlineLevel="0" collapsed="false">
      <c r="A107" s="12"/>
      <c r="B107" s="12"/>
      <c r="C107" s="13"/>
      <c r="D107" s="12"/>
      <c r="E107" s="12"/>
      <c r="F107" s="12"/>
      <c r="G107" s="12"/>
      <c r="H107" s="9" t="str">
        <f aca="false">IF($B107="","",IF(OR($D107="Yes",$E107="Yes"),"Tier 1",IF($F107="Yes","Tier 2","Tier 3")))</f>
        <v/>
      </c>
      <c r="I107" s="12"/>
      <c r="J107" s="11"/>
      <c r="K107" s="12"/>
      <c r="L107" s="13"/>
      <c r="M107" s="11"/>
      <c r="N107" s="11"/>
      <c r="O107" s="13"/>
      <c r="P107" s="13"/>
      <c r="Q107" s="9" t="str">
        <f aca="true">IF($B107="","",IF($H107="Tier 3","Out of scope",IF($N107="","Never reviewed",IF($N107&lt;TODAY()-365,"Overdue",IF($N107&lt;TODAY()-335,"Due","Current")))))</f>
        <v/>
      </c>
    </row>
    <row r="108" customFormat="false" ht="15" hidden="false" customHeight="false" outlineLevel="0" collapsed="false">
      <c r="A108" s="12"/>
      <c r="B108" s="12"/>
      <c r="C108" s="13"/>
      <c r="D108" s="12"/>
      <c r="E108" s="12"/>
      <c r="F108" s="12"/>
      <c r="G108" s="12"/>
      <c r="H108" s="9" t="str">
        <f aca="false">IF($B108="","",IF(OR($D108="Yes",$E108="Yes"),"Tier 1",IF($F108="Yes","Tier 2","Tier 3")))</f>
        <v/>
      </c>
      <c r="I108" s="12"/>
      <c r="J108" s="11"/>
      <c r="K108" s="12"/>
      <c r="L108" s="13"/>
      <c r="M108" s="11"/>
      <c r="N108" s="11"/>
      <c r="O108" s="13"/>
      <c r="P108" s="13"/>
      <c r="Q108" s="9" t="str">
        <f aca="true">IF($B108="","",IF($H108="Tier 3","Out of scope",IF($N108="","Never reviewed",IF($N108&lt;TODAY()-365,"Overdue",IF($N108&lt;TODAY()-335,"Due","Current")))))</f>
        <v/>
      </c>
    </row>
    <row r="109" customFormat="false" ht="15" hidden="false" customHeight="false" outlineLevel="0" collapsed="false">
      <c r="A109" s="12"/>
      <c r="B109" s="12"/>
      <c r="C109" s="13"/>
      <c r="D109" s="12"/>
      <c r="E109" s="12"/>
      <c r="F109" s="12"/>
      <c r="G109" s="12"/>
      <c r="H109" s="9" t="str">
        <f aca="false">IF($B109="","",IF(OR($D109="Yes",$E109="Yes"),"Tier 1",IF($F109="Yes","Tier 2","Tier 3")))</f>
        <v/>
      </c>
      <c r="I109" s="12"/>
      <c r="J109" s="11"/>
      <c r="K109" s="12"/>
      <c r="L109" s="13"/>
      <c r="M109" s="11"/>
      <c r="N109" s="11"/>
      <c r="O109" s="13"/>
      <c r="P109" s="13"/>
      <c r="Q109" s="9" t="str">
        <f aca="true">IF($B109="","",IF($H109="Tier 3","Out of scope",IF($N109="","Never reviewed",IF($N109&lt;TODAY()-365,"Overdue",IF($N109&lt;TODAY()-335,"Due","Current")))))</f>
        <v/>
      </c>
    </row>
    <row r="110" customFormat="false" ht="15" hidden="false" customHeight="false" outlineLevel="0" collapsed="false">
      <c r="A110" s="12"/>
      <c r="B110" s="12"/>
      <c r="C110" s="13"/>
      <c r="D110" s="12"/>
      <c r="E110" s="12"/>
      <c r="F110" s="12"/>
      <c r="G110" s="12"/>
      <c r="H110" s="9" t="str">
        <f aca="false">IF($B110="","",IF(OR($D110="Yes",$E110="Yes"),"Tier 1",IF($F110="Yes","Tier 2","Tier 3")))</f>
        <v/>
      </c>
      <c r="I110" s="12"/>
      <c r="J110" s="11"/>
      <c r="K110" s="12"/>
      <c r="L110" s="13"/>
      <c r="M110" s="11"/>
      <c r="N110" s="11"/>
      <c r="O110" s="13"/>
      <c r="P110" s="13"/>
      <c r="Q110" s="9" t="str">
        <f aca="true">IF($B110="","",IF($H110="Tier 3","Out of scope",IF($N110="","Never reviewed",IF($N110&lt;TODAY()-365,"Overdue",IF($N110&lt;TODAY()-335,"Due","Current")))))</f>
        <v/>
      </c>
    </row>
    <row r="111" customFormat="false" ht="15" hidden="false" customHeight="false" outlineLevel="0" collapsed="false">
      <c r="A111" s="12"/>
      <c r="B111" s="12"/>
      <c r="C111" s="13"/>
      <c r="D111" s="12"/>
      <c r="E111" s="12"/>
      <c r="F111" s="12"/>
      <c r="G111" s="12"/>
      <c r="H111" s="9" t="str">
        <f aca="false">IF($B111="","",IF(OR($D111="Yes",$E111="Yes"),"Tier 1",IF($F111="Yes","Tier 2","Tier 3")))</f>
        <v/>
      </c>
      <c r="I111" s="12"/>
      <c r="J111" s="11"/>
      <c r="K111" s="12"/>
      <c r="L111" s="13"/>
      <c r="M111" s="11"/>
      <c r="N111" s="11"/>
      <c r="O111" s="13"/>
      <c r="P111" s="13"/>
      <c r="Q111" s="9" t="str">
        <f aca="true">IF($B111="","",IF($H111="Tier 3","Out of scope",IF($N111="","Never reviewed",IF($N111&lt;TODAY()-365,"Overdue",IF($N111&lt;TODAY()-335,"Due","Current")))))</f>
        <v/>
      </c>
    </row>
    <row r="112" customFormat="false" ht="15" hidden="false" customHeight="false" outlineLevel="0" collapsed="false">
      <c r="A112" s="12"/>
      <c r="B112" s="12"/>
      <c r="C112" s="13"/>
      <c r="D112" s="12"/>
      <c r="E112" s="12"/>
      <c r="F112" s="12"/>
      <c r="G112" s="12"/>
      <c r="H112" s="9" t="str">
        <f aca="false">IF($B112="","",IF(OR($D112="Yes",$E112="Yes"),"Tier 1",IF($F112="Yes","Tier 2","Tier 3")))</f>
        <v/>
      </c>
      <c r="I112" s="12"/>
      <c r="J112" s="11"/>
      <c r="K112" s="12"/>
      <c r="L112" s="13"/>
      <c r="M112" s="11"/>
      <c r="N112" s="11"/>
      <c r="O112" s="13"/>
      <c r="P112" s="13"/>
      <c r="Q112" s="9" t="str">
        <f aca="true">IF($B112="","",IF($H112="Tier 3","Out of scope",IF($N112="","Never reviewed",IF($N112&lt;TODAY()-365,"Overdue",IF($N112&lt;TODAY()-335,"Due","Current")))))</f>
        <v/>
      </c>
    </row>
    <row r="113" customFormat="false" ht="15" hidden="false" customHeight="false" outlineLevel="0" collapsed="false">
      <c r="A113" s="12"/>
      <c r="B113" s="12"/>
      <c r="C113" s="13"/>
      <c r="D113" s="12"/>
      <c r="E113" s="12"/>
      <c r="F113" s="12"/>
      <c r="G113" s="12"/>
      <c r="H113" s="9" t="str">
        <f aca="false">IF($B113="","",IF(OR($D113="Yes",$E113="Yes"),"Tier 1",IF($F113="Yes","Tier 2","Tier 3")))</f>
        <v/>
      </c>
      <c r="I113" s="12"/>
      <c r="J113" s="11"/>
      <c r="K113" s="12"/>
      <c r="L113" s="13"/>
      <c r="M113" s="11"/>
      <c r="N113" s="11"/>
      <c r="O113" s="13"/>
      <c r="P113" s="13"/>
      <c r="Q113" s="9" t="str">
        <f aca="true">IF($B113="","",IF($H113="Tier 3","Out of scope",IF($N113="","Never reviewed",IF($N113&lt;TODAY()-365,"Overdue",IF($N113&lt;TODAY()-335,"Due","Current")))))</f>
        <v/>
      </c>
    </row>
    <row r="114" customFormat="false" ht="15" hidden="false" customHeight="false" outlineLevel="0" collapsed="false">
      <c r="A114" s="12"/>
      <c r="B114" s="12"/>
      <c r="C114" s="13"/>
      <c r="D114" s="12"/>
      <c r="E114" s="12"/>
      <c r="F114" s="12"/>
      <c r="G114" s="12"/>
      <c r="H114" s="9" t="str">
        <f aca="false">IF($B114="","",IF(OR($D114="Yes",$E114="Yes"),"Tier 1",IF($F114="Yes","Tier 2","Tier 3")))</f>
        <v/>
      </c>
      <c r="I114" s="12"/>
      <c r="J114" s="11"/>
      <c r="K114" s="12"/>
      <c r="L114" s="13"/>
      <c r="M114" s="11"/>
      <c r="N114" s="11"/>
      <c r="O114" s="13"/>
      <c r="P114" s="13"/>
      <c r="Q114" s="9" t="str">
        <f aca="true">IF($B114="","",IF($H114="Tier 3","Out of scope",IF($N114="","Never reviewed",IF($N114&lt;TODAY()-365,"Overdue",IF($N114&lt;TODAY()-335,"Due","Current")))))</f>
        <v/>
      </c>
    </row>
    <row r="115" customFormat="false" ht="15" hidden="false" customHeight="false" outlineLevel="0" collapsed="false">
      <c r="A115" s="12"/>
      <c r="B115" s="12"/>
      <c r="C115" s="13"/>
      <c r="D115" s="12"/>
      <c r="E115" s="12"/>
      <c r="F115" s="12"/>
      <c r="G115" s="12"/>
      <c r="H115" s="9" t="str">
        <f aca="false">IF($B115="","",IF(OR($D115="Yes",$E115="Yes"),"Tier 1",IF($F115="Yes","Tier 2","Tier 3")))</f>
        <v/>
      </c>
      <c r="I115" s="12"/>
      <c r="J115" s="11"/>
      <c r="K115" s="12"/>
      <c r="L115" s="13"/>
      <c r="M115" s="11"/>
      <c r="N115" s="11"/>
      <c r="O115" s="13"/>
      <c r="P115" s="13"/>
      <c r="Q115" s="9" t="str">
        <f aca="true">IF($B115="","",IF($H115="Tier 3","Out of scope",IF($N115="","Never reviewed",IF($N115&lt;TODAY()-365,"Overdue",IF($N115&lt;TODAY()-335,"Due","Current")))))</f>
        <v/>
      </c>
    </row>
    <row r="116" customFormat="false" ht="15" hidden="false" customHeight="false" outlineLevel="0" collapsed="false">
      <c r="A116" s="12"/>
      <c r="B116" s="12"/>
      <c r="C116" s="13"/>
      <c r="D116" s="12"/>
      <c r="E116" s="12"/>
      <c r="F116" s="12"/>
      <c r="G116" s="12"/>
      <c r="H116" s="9" t="str">
        <f aca="false">IF($B116="","",IF(OR($D116="Yes",$E116="Yes"),"Tier 1",IF($F116="Yes","Tier 2","Tier 3")))</f>
        <v/>
      </c>
      <c r="I116" s="12"/>
      <c r="J116" s="11"/>
      <c r="K116" s="12"/>
      <c r="L116" s="13"/>
      <c r="M116" s="11"/>
      <c r="N116" s="11"/>
      <c r="O116" s="13"/>
      <c r="P116" s="13"/>
      <c r="Q116" s="9" t="str">
        <f aca="true">IF($B116="","",IF($H116="Tier 3","Out of scope",IF($N116="","Never reviewed",IF($N116&lt;TODAY()-365,"Overdue",IF($N116&lt;TODAY()-335,"Due","Current")))))</f>
        <v/>
      </c>
    </row>
    <row r="117" customFormat="false" ht="15" hidden="false" customHeight="false" outlineLevel="0" collapsed="false">
      <c r="A117" s="12"/>
      <c r="B117" s="12"/>
      <c r="C117" s="13"/>
      <c r="D117" s="12"/>
      <c r="E117" s="12"/>
      <c r="F117" s="12"/>
      <c r="G117" s="12"/>
      <c r="H117" s="9" t="str">
        <f aca="false">IF($B117="","",IF(OR($D117="Yes",$E117="Yes"),"Tier 1",IF($F117="Yes","Tier 2","Tier 3")))</f>
        <v/>
      </c>
      <c r="I117" s="12"/>
      <c r="J117" s="11"/>
      <c r="K117" s="12"/>
      <c r="L117" s="13"/>
      <c r="M117" s="11"/>
      <c r="N117" s="11"/>
      <c r="O117" s="13"/>
      <c r="P117" s="13"/>
      <c r="Q117" s="9" t="str">
        <f aca="true">IF($B117="","",IF($H117="Tier 3","Out of scope",IF($N117="","Never reviewed",IF($N117&lt;TODAY()-365,"Overdue",IF($N117&lt;TODAY()-335,"Due","Current")))))</f>
        <v/>
      </c>
    </row>
    <row r="118" customFormat="false" ht="15" hidden="false" customHeight="false" outlineLevel="0" collapsed="false">
      <c r="A118" s="12"/>
      <c r="B118" s="12"/>
      <c r="C118" s="13"/>
      <c r="D118" s="12"/>
      <c r="E118" s="12"/>
      <c r="F118" s="12"/>
      <c r="G118" s="12"/>
      <c r="H118" s="9" t="str">
        <f aca="false">IF($B118="","",IF(OR($D118="Yes",$E118="Yes"),"Tier 1",IF($F118="Yes","Tier 2","Tier 3")))</f>
        <v/>
      </c>
      <c r="I118" s="12"/>
      <c r="J118" s="11"/>
      <c r="K118" s="12"/>
      <c r="L118" s="13"/>
      <c r="M118" s="11"/>
      <c r="N118" s="11"/>
      <c r="O118" s="13"/>
      <c r="P118" s="13"/>
      <c r="Q118" s="9" t="str">
        <f aca="true">IF($B118="","",IF($H118="Tier 3","Out of scope",IF($N118="","Never reviewed",IF($N118&lt;TODAY()-365,"Overdue",IF($N118&lt;TODAY()-335,"Due","Current")))))</f>
        <v/>
      </c>
    </row>
    <row r="119" customFormat="false" ht="15" hidden="false" customHeight="false" outlineLevel="0" collapsed="false">
      <c r="A119" s="12"/>
      <c r="B119" s="12"/>
      <c r="C119" s="13"/>
      <c r="D119" s="12"/>
      <c r="E119" s="12"/>
      <c r="F119" s="12"/>
      <c r="G119" s="12"/>
      <c r="H119" s="9" t="str">
        <f aca="false">IF($B119="","",IF(OR($D119="Yes",$E119="Yes"),"Tier 1",IF($F119="Yes","Tier 2","Tier 3")))</f>
        <v/>
      </c>
      <c r="I119" s="12"/>
      <c r="J119" s="11"/>
      <c r="K119" s="12"/>
      <c r="L119" s="13"/>
      <c r="M119" s="11"/>
      <c r="N119" s="11"/>
      <c r="O119" s="13"/>
      <c r="P119" s="13"/>
      <c r="Q119" s="9" t="str">
        <f aca="true">IF($B119="","",IF($H119="Tier 3","Out of scope",IF($N119="","Never reviewed",IF($N119&lt;TODAY()-365,"Overdue",IF($N119&lt;TODAY()-335,"Due","Current")))))</f>
        <v/>
      </c>
    </row>
    <row r="120" customFormat="false" ht="15" hidden="false" customHeight="false" outlineLevel="0" collapsed="false">
      <c r="A120" s="12"/>
      <c r="B120" s="12"/>
      <c r="C120" s="13"/>
      <c r="D120" s="12"/>
      <c r="E120" s="12"/>
      <c r="F120" s="12"/>
      <c r="G120" s="12"/>
      <c r="H120" s="9" t="str">
        <f aca="false">IF($B120="","",IF(OR($D120="Yes",$E120="Yes"),"Tier 1",IF($F120="Yes","Tier 2","Tier 3")))</f>
        <v/>
      </c>
      <c r="I120" s="12"/>
      <c r="J120" s="11"/>
      <c r="K120" s="12"/>
      <c r="L120" s="13"/>
      <c r="M120" s="11"/>
      <c r="N120" s="11"/>
      <c r="O120" s="13"/>
      <c r="P120" s="13"/>
      <c r="Q120" s="9" t="str">
        <f aca="true">IF($B120="","",IF($H120="Tier 3","Out of scope",IF($N120="","Never reviewed",IF($N120&lt;TODAY()-365,"Overdue",IF($N120&lt;TODAY()-335,"Due","Current")))))</f>
        <v/>
      </c>
    </row>
    <row r="121" customFormat="false" ht="15" hidden="false" customHeight="false" outlineLevel="0" collapsed="false">
      <c r="A121" s="12"/>
      <c r="B121" s="12"/>
      <c r="C121" s="13"/>
      <c r="D121" s="12"/>
      <c r="E121" s="12"/>
      <c r="F121" s="12"/>
      <c r="G121" s="12"/>
      <c r="H121" s="9" t="str">
        <f aca="false">IF($B121="","",IF(OR($D121="Yes",$E121="Yes"),"Tier 1",IF($F121="Yes","Tier 2","Tier 3")))</f>
        <v/>
      </c>
      <c r="I121" s="12"/>
      <c r="J121" s="11"/>
      <c r="K121" s="12"/>
      <c r="L121" s="13"/>
      <c r="M121" s="11"/>
      <c r="N121" s="11"/>
      <c r="O121" s="13"/>
      <c r="P121" s="13"/>
      <c r="Q121" s="9" t="str">
        <f aca="true">IF($B121="","",IF($H121="Tier 3","Out of scope",IF($N121="","Never reviewed",IF($N121&lt;TODAY()-365,"Overdue",IF($N121&lt;TODAY()-335,"Due","Current")))))</f>
        <v/>
      </c>
    </row>
    <row r="122" customFormat="false" ht="15" hidden="false" customHeight="false" outlineLevel="0" collapsed="false">
      <c r="A122" s="12"/>
      <c r="B122" s="12"/>
      <c r="C122" s="13"/>
      <c r="D122" s="12"/>
      <c r="E122" s="12"/>
      <c r="F122" s="12"/>
      <c r="G122" s="12"/>
      <c r="H122" s="9" t="str">
        <f aca="false">IF($B122="","",IF(OR($D122="Yes",$E122="Yes"),"Tier 1",IF($F122="Yes","Tier 2","Tier 3")))</f>
        <v/>
      </c>
      <c r="I122" s="12"/>
      <c r="J122" s="11"/>
      <c r="K122" s="12"/>
      <c r="L122" s="13"/>
      <c r="M122" s="11"/>
      <c r="N122" s="11"/>
      <c r="O122" s="13"/>
      <c r="P122" s="13"/>
      <c r="Q122" s="9" t="str">
        <f aca="true">IF($B122="","",IF($H122="Tier 3","Out of scope",IF($N122="","Never reviewed",IF($N122&lt;TODAY()-365,"Overdue",IF($N122&lt;TODAY()-335,"Due","Current")))))</f>
        <v/>
      </c>
    </row>
    <row r="123" customFormat="false" ht="15" hidden="false" customHeight="false" outlineLevel="0" collapsed="false">
      <c r="A123" s="12"/>
      <c r="B123" s="12"/>
      <c r="C123" s="13"/>
      <c r="D123" s="12"/>
      <c r="E123" s="12"/>
      <c r="F123" s="12"/>
      <c r="G123" s="12"/>
      <c r="H123" s="9" t="str">
        <f aca="false">IF($B123="","",IF(OR($D123="Yes",$E123="Yes"),"Tier 1",IF($F123="Yes","Tier 2","Tier 3")))</f>
        <v/>
      </c>
      <c r="I123" s="12"/>
      <c r="J123" s="11"/>
      <c r="K123" s="12"/>
      <c r="L123" s="13"/>
      <c r="M123" s="11"/>
      <c r="N123" s="11"/>
      <c r="O123" s="13"/>
      <c r="P123" s="13"/>
      <c r="Q123" s="9" t="str">
        <f aca="true">IF($B123="","",IF($H123="Tier 3","Out of scope",IF($N123="","Never reviewed",IF($N123&lt;TODAY()-365,"Overdue",IF($N123&lt;TODAY()-335,"Due","Current")))))</f>
        <v/>
      </c>
    </row>
    <row r="124" customFormat="false" ht="15" hidden="false" customHeight="false" outlineLevel="0" collapsed="false">
      <c r="A124" s="12"/>
      <c r="B124" s="12"/>
      <c r="C124" s="13"/>
      <c r="D124" s="12"/>
      <c r="E124" s="12"/>
      <c r="F124" s="12"/>
      <c r="G124" s="12"/>
      <c r="H124" s="9" t="str">
        <f aca="false">IF($B124="","",IF(OR($D124="Yes",$E124="Yes"),"Tier 1",IF($F124="Yes","Tier 2","Tier 3")))</f>
        <v/>
      </c>
      <c r="I124" s="12"/>
      <c r="J124" s="11"/>
      <c r="K124" s="12"/>
      <c r="L124" s="13"/>
      <c r="M124" s="11"/>
      <c r="N124" s="11"/>
      <c r="O124" s="13"/>
      <c r="P124" s="13"/>
      <c r="Q124" s="9" t="str">
        <f aca="true">IF($B124="","",IF($H124="Tier 3","Out of scope",IF($N124="","Never reviewed",IF($N124&lt;TODAY()-365,"Overdue",IF($N124&lt;TODAY()-335,"Due","Current")))))</f>
        <v/>
      </c>
    </row>
    <row r="125" customFormat="false" ht="15" hidden="false" customHeight="false" outlineLevel="0" collapsed="false">
      <c r="A125" s="12"/>
      <c r="B125" s="12"/>
      <c r="C125" s="13"/>
      <c r="D125" s="12"/>
      <c r="E125" s="12"/>
      <c r="F125" s="12"/>
      <c r="G125" s="12"/>
      <c r="H125" s="9" t="str">
        <f aca="false">IF($B125="","",IF(OR($D125="Yes",$E125="Yes"),"Tier 1",IF($F125="Yes","Tier 2","Tier 3")))</f>
        <v/>
      </c>
      <c r="I125" s="12"/>
      <c r="J125" s="11"/>
      <c r="K125" s="12"/>
      <c r="L125" s="13"/>
      <c r="M125" s="11"/>
      <c r="N125" s="11"/>
      <c r="O125" s="13"/>
      <c r="P125" s="13"/>
      <c r="Q125" s="9" t="str">
        <f aca="true">IF($B125="","",IF($H125="Tier 3","Out of scope",IF($N125="","Never reviewed",IF($N125&lt;TODAY()-365,"Overdue",IF($N125&lt;TODAY()-335,"Due","Current")))))</f>
        <v/>
      </c>
    </row>
    <row r="126" customFormat="false" ht="15" hidden="false" customHeight="false" outlineLevel="0" collapsed="false">
      <c r="A126" s="12"/>
      <c r="B126" s="12"/>
      <c r="C126" s="13"/>
      <c r="D126" s="12"/>
      <c r="E126" s="12"/>
      <c r="F126" s="12"/>
      <c r="G126" s="12"/>
      <c r="H126" s="9" t="str">
        <f aca="false">IF($B126="","",IF(OR($D126="Yes",$E126="Yes"),"Tier 1",IF($F126="Yes","Tier 2","Tier 3")))</f>
        <v/>
      </c>
      <c r="I126" s="12"/>
      <c r="J126" s="11"/>
      <c r="K126" s="12"/>
      <c r="L126" s="13"/>
      <c r="M126" s="11"/>
      <c r="N126" s="11"/>
      <c r="O126" s="13"/>
      <c r="P126" s="13"/>
      <c r="Q126" s="9" t="str">
        <f aca="true">IF($B126="","",IF($H126="Tier 3","Out of scope",IF($N126="","Never reviewed",IF($N126&lt;TODAY()-365,"Overdue",IF($N126&lt;TODAY()-335,"Due","Current")))))</f>
        <v/>
      </c>
    </row>
    <row r="127" customFormat="false" ht="15" hidden="false" customHeight="false" outlineLevel="0" collapsed="false">
      <c r="A127" s="12"/>
      <c r="B127" s="12"/>
      <c r="C127" s="13"/>
      <c r="D127" s="12"/>
      <c r="E127" s="12"/>
      <c r="F127" s="12"/>
      <c r="G127" s="12"/>
      <c r="H127" s="9" t="str">
        <f aca="false">IF($B127="","",IF(OR($D127="Yes",$E127="Yes"),"Tier 1",IF($F127="Yes","Tier 2","Tier 3")))</f>
        <v/>
      </c>
      <c r="I127" s="12"/>
      <c r="J127" s="11"/>
      <c r="K127" s="12"/>
      <c r="L127" s="13"/>
      <c r="M127" s="11"/>
      <c r="N127" s="11"/>
      <c r="O127" s="13"/>
      <c r="P127" s="13"/>
      <c r="Q127" s="9" t="str">
        <f aca="true">IF($B127="","",IF($H127="Tier 3","Out of scope",IF($N127="","Never reviewed",IF($N127&lt;TODAY()-365,"Overdue",IF($N127&lt;TODAY()-335,"Due","Current")))))</f>
        <v/>
      </c>
    </row>
    <row r="128" customFormat="false" ht="15" hidden="false" customHeight="false" outlineLevel="0" collapsed="false">
      <c r="A128" s="12"/>
      <c r="B128" s="12"/>
      <c r="C128" s="13"/>
      <c r="D128" s="12"/>
      <c r="E128" s="12"/>
      <c r="F128" s="12"/>
      <c r="G128" s="12"/>
      <c r="H128" s="9" t="str">
        <f aca="false">IF($B128="","",IF(OR($D128="Yes",$E128="Yes"),"Tier 1",IF($F128="Yes","Tier 2","Tier 3")))</f>
        <v/>
      </c>
      <c r="I128" s="12"/>
      <c r="J128" s="11"/>
      <c r="K128" s="12"/>
      <c r="L128" s="13"/>
      <c r="M128" s="11"/>
      <c r="N128" s="11"/>
      <c r="O128" s="13"/>
      <c r="P128" s="13"/>
      <c r="Q128" s="9" t="str">
        <f aca="true">IF($B128="","",IF($H128="Tier 3","Out of scope",IF($N128="","Never reviewed",IF($N128&lt;TODAY()-365,"Overdue",IF($N128&lt;TODAY()-335,"Due","Current")))))</f>
        <v/>
      </c>
    </row>
    <row r="129" customFormat="false" ht="15" hidden="false" customHeight="false" outlineLevel="0" collapsed="false">
      <c r="A129" s="12"/>
      <c r="B129" s="12"/>
      <c r="C129" s="13"/>
      <c r="D129" s="12"/>
      <c r="E129" s="12"/>
      <c r="F129" s="12"/>
      <c r="G129" s="12"/>
      <c r="H129" s="9" t="str">
        <f aca="false">IF($B129="","",IF(OR($D129="Yes",$E129="Yes"),"Tier 1",IF($F129="Yes","Tier 2","Tier 3")))</f>
        <v/>
      </c>
      <c r="I129" s="12"/>
      <c r="J129" s="11"/>
      <c r="K129" s="12"/>
      <c r="L129" s="13"/>
      <c r="M129" s="11"/>
      <c r="N129" s="11"/>
      <c r="O129" s="13"/>
      <c r="P129" s="13"/>
      <c r="Q129" s="9" t="str">
        <f aca="true">IF($B129="","",IF($H129="Tier 3","Out of scope",IF($N129="","Never reviewed",IF($N129&lt;TODAY()-365,"Overdue",IF($N129&lt;TODAY()-335,"Due","Current")))))</f>
        <v/>
      </c>
    </row>
    <row r="130" customFormat="false" ht="15" hidden="false" customHeight="false" outlineLevel="0" collapsed="false">
      <c r="A130" s="12"/>
      <c r="B130" s="12"/>
      <c r="C130" s="13"/>
      <c r="D130" s="12"/>
      <c r="E130" s="12"/>
      <c r="F130" s="12"/>
      <c r="G130" s="12"/>
      <c r="H130" s="9" t="str">
        <f aca="false">IF($B130="","",IF(OR($D130="Yes",$E130="Yes"),"Tier 1",IF($F130="Yes","Tier 2","Tier 3")))</f>
        <v/>
      </c>
      <c r="I130" s="12"/>
      <c r="J130" s="11"/>
      <c r="K130" s="12"/>
      <c r="L130" s="13"/>
      <c r="M130" s="11"/>
      <c r="N130" s="11"/>
      <c r="O130" s="13"/>
      <c r="P130" s="13"/>
      <c r="Q130" s="9" t="str">
        <f aca="true">IF($B130="","",IF($H130="Tier 3","Out of scope",IF($N130="","Never reviewed",IF($N130&lt;TODAY()-365,"Overdue",IF($N130&lt;TODAY()-335,"Due","Current")))))</f>
        <v/>
      </c>
    </row>
    <row r="131" customFormat="false" ht="15" hidden="false" customHeight="false" outlineLevel="0" collapsed="false">
      <c r="A131" s="12"/>
      <c r="B131" s="12"/>
      <c r="C131" s="13"/>
      <c r="D131" s="12"/>
      <c r="E131" s="12"/>
      <c r="F131" s="12"/>
      <c r="G131" s="12"/>
      <c r="H131" s="9" t="str">
        <f aca="false">IF($B131="","",IF(OR($D131="Yes",$E131="Yes"),"Tier 1",IF($F131="Yes","Tier 2","Tier 3")))</f>
        <v/>
      </c>
      <c r="I131" s="12"/>
      <c r="J131" s="11"/>
      <c r="K131" s="12"/>
      <c r="L131" s="13"/>
      <c r="M131" s="11"/>
      <c r="N131" s="11"/>
      <c r="O131" s="13"/>
      <c r="P131" s="13"/>
      <c r="Q131" s="9" t="str">
        <f aca="true">IF($B131="","",IF($H131="Tier 3","Out of scope",IF($N131="","Never reviewed",IF($N131&lt;TODAY()-365,"Overdue",IF($N131&lt;TODAY()-335,"Due","Current")))))</f>
        <v/>
      </c>
    </row>
    <row r="132" customFormat="false" ht="15" hidden="false" customHeight="false" outlineLevel="0" collapsed="false">
      <c r="A132" s="12"/>
      <c r="B132" s="12"/>
      <c r="C132" s="13"/>
      <c r="D132" s="12"/>
      <c r="E132" s="12"/>
      <c r="F132" s="12"/>
      <c r="G132" s="12"/>
      <c r="H132" s="9" t="str">
        <f aca="false">IF($B132="","",IF(OR($D132="Yes",$E132="Yes"),"Tier 1",IF($F132="Yes","Tier 2","Tier 3")))</f>
        <v/>
      </c>
      <c r="I132" s="12"/>
      <c r="J132" s="11"/>
      <c r="K132" s="12"/>
      <c r="L132" s="13"/>
      <c r="M132" s="11"/>
      <c r="N132" s="11"/>
      <c r="O132" s="13"/>
      <c r="P132" s="13"/>
      <c r="Q132" s="9" t="str">
        <f aca="true">IF($B132="","",IF($H132="Tier 3","Out of scope",IF($N132="","Never reviewed",IF($N132&lt;TODAY()-365,"Overdue",IF($N132&lt;TODAY()-335,"Due","Current")))))</f>
        <v/>
      </c>
    </row>
    <row r="133" customFormat="false" ht="15" hidden="false" customHeight="false" outlineLevel="0" collapsed="false">
      <c r="A133" s="12"/>
      <c r="B133" s="12"/>
      <c r="C133" s="13"/>
      <c r="D133" s="12"/>
      <c r="E133" s="12"/>
      <c r="F133" s="12"/>
      <c r="G133" s="12"/>
      <c r="H133" s="9" t="str">
        <f aca="false">IF($B133="","",IF(OR($D133="Yes",$E133="Yes"),"Tier 1",IF($F133="Yes","Tier 2","Tier 3")))</f>
        <v/>
      </c>
      <c r="I133" s="12"/>
      <c r="J133" s="11"/>
      <c r="K133" s="12"/>
      <c r="L133" s="13"/>
      <c r="M133" s="11"/>
      <c r="N133" s="11"/>
      <c r="O133" s="13"/>
      <c r="P133" s="13"/>
      <c r="Q133" s="9" t="str">
        <f aca="true">IF($B133="","",IF($H133="Tier 3","Out of scope",IF($N133="","Never reviewed",IF($N133&lt;TODAY()-365,"Overdue",IF($N133&lt;TODAY()-335,"Due","Current")))))</f>
        <v/>
      </c>
    </row>
    <row r="134" customFormat="false" ht="15" hidden="false" customHeight="false" outlineLevel="0" collapsed="false">
      <c r="A134" s="12"/>
      <c r="B134" s="12"/>
      <c r="C134" s="13"/>
      <c r="D134" s="12"/>
      <c r="E134" s="12"/>
      <c r="F134" s="12"/>
      <c r="G134" s="12"/>
      <c r="H134" s="9" t="str">
        <f aca="false">IF($B134="","",IF(OR($D134="Yes",$E134="Yes"),"Tier 1",IF($F134="Yes","Tier 2","Tier 3")))</f>
        <v/>
      </c>
      <c r="I134" s="12"/>
      <c r="J134" s="11"/>
      <c r="K134" s="12"/>
      <c r="L134" s="13"/>
      <c r="M134" s="11"/>
      <c r="N134" s="11"/>
      <c r="O134" s="13"/>
      <c r="P134" s="13"/>
      <c r="Q134" s="9" t="str">
        <f aca="true">IF($B134="","",IF($H134="Tier 3","Out of scope",IF($N134="","Never reviewed",IF($N134&lt;TODAY()-365,"Overdue",IF($N134&lt;TODAY()-335,"Due","Current")))))</f>
        <v/>
      </c>
    </row>
    <row r="135" customFormat="false" ht="15" hidden="false" customHeight="false" outlineLevel="0" collapsed="false">
      <c r="A135" s="12"/>
      <c r="B135" s="12"/>
      <c r="C135" s="13"/>
      <c r="D135" s="12"/>
      <c r="E135" s="12"/>
      <c r="F135" s="12"/>
      <c r="G135" s="12"/>
      <c r="H135" s="9" t="str">
        <f aca="false">IF($B135="","",IF(OR($D135="Yes",$E135="Yes"),"Tier 1",IF($F135="Yes","Tier 2","Tier 3")))</f>
        <v/>
      </c>
      <c r="I135" s="12"/>
      <c r="J135" s="11"/>
      <c r="K135" s="12"/>
      <c r="L135" s="13"/>
      <c r="M135" s="11"/>
      <c r="N135" s="11"/>
      <c r="O135" s="13"/>
      <c r="P135" s="13"/>
      <c r="Q135" s="9" t="str">
        <f aca="true">IF($B135="","",IF($H135="Tier 3","Out of scope",IF($N135="","Never reviewed",IF($N135&lt;TODAY()-365,"Overdue",IF($N135&lt;TODAY()-335,"Due","Current")))))</f>
        <v/>
      </c>
    </row>
    <row r="136" customFormat="false" ht="15" hidden="false" customHeight="false" outlineLevel="0" collapsed="false">
      <c r="A136" s="12"/>
      <c r="B136" s="12"/>
      <c r="C136" s="13"/>
      <c r="D136" s="12"/>
      <c r="E136" s="12"/>
      <c r="F136" s="12"/>
      <c r="G136" s="12"/>
      <c r="H136" s="9" t="str">
        <f aca="false">IF($B136="","",IF(OR($D136="Yes",$E136="Yes"),"Tier 1",IF($F136="Yes","Tier 2","Tier 3")))</f>
        <v/>
      </c>
      <c r="I136" s="12"/>
      <c r="J136" s="11"/>
      <c r="K136" s="12"/>
      <c r="L136" s="13"/>
      <c r="M136" s="11"/>
      <c r="N136" s="11"/>
      <c r="O136" s="13"/>
      <c r="P136" s="13"/>
      <c r="Q136" s="9" t="str">
        <f aca="true">IF($B136="","",IF($H136="Tier 3","Out of scope",IF($N136="","Never reviewed",IF($N136&lt;TODAY()-365,"Overdue",IF($N136&lt;TODAY()-335,"Due","Current")))))</f>
        <v/>
      </c>
    </row>
    <row r="137" customFormat="false" ht="15" hidden="false" customHeight="false" outlineLevel="0" collapsed="false">
      <c r="A137" s="12"/>
      <c r="B137" s="12"/>
      <c r="C137" s="13"/>
      <c r="D137" s="12"/>
      <c r="E137" s="12"/>
      <c r="F137" s="12"/>
      <c r="G137" s="12"/>
      <c r="H137" s="9" t="str">
        <f aca="false">IF($B137="","",IF(OR($D137="Yes",$E137="Yes"),"Tier 1",IF($F137="Yes","Tier 2","Tier 3")))</f>
        <v/>
      </c>
      <c r="I137" s="12"/>
      <c r="J137" s="11"/>
      <c r="K137" s="12"/>
      <c r="L137" s="13"/>
      <c r="M137" s="11"/>
      <c r="N137" s="11"/>
      <c r="O137" s="13"/>
      <c r="P137" s="13"/>
      <c r="Q137" s="9" t="str">
        <f aca="true">IF($B137="","",IF($H137="Tier 3","Out of scope",IF($N137="","Never reviewed",IF($N137&lt;TODAY()-365,"Overdue",IF($N137&lt;TODAY()-335,"Due","Current")))))</f>
        <v/>
      </c>
    </row>
    <row r="138" customFormat="false" ht="15" hidden="false" customHeight="false" outlineLevel="0" collapsed="false">
      <c r="A138" s="12"/>
      <c r="B138" s="12"/>
      <c r="C138" s="13"/>
      <c r="D138" s="12"/>
      <c r="E138" s="12"/>
      <c r="F138" s="12"/>
      <c r="G138" s="12"/>
      <c r="H138" s="9" t="str">
        <f aca="false">IF($B138="","",IF(OR($D138="Yes",$E138="Yes"),"Tier 1",IF($F138="Yes","Tier 2","Tier 3")))</f>
        <v/>
      </c>
      <c r="I138" s="12"/>
      <c r="J138" s="11"/>
      <c r="K138" s="12"/>
      <c r="L138" s="13"/>
      <c r="M138" s="11"/>
      <c r="N138" s="11"/>
      <c r="O138" s="13"/>
      <c r="P138" s="13"/>
      <c r="Q138" s="9" t="str">
        <f aca="true">IF($B138="","",IF($H138="Tier 3","Out of scope",IF($N138="","Never reviewed",IF($N138&lt;TODAY()-365,"Overdue",IF($N138&lt;TODAY()-335,"Due","Current")))))</f>
        <v/>
      </c>
    </row>
    <row r="139" customFormat="false" ht="15" hidden="false" customHeight="false" outlineLevel="0" collapsed="false">
      <c r="A139" s="12"/>
      <c r="B139" s="12"/>
      <c r="C139" s="13"/>
      <c r="D139" s="12"/>
      <c r="E139" s="12"/>
      <c r="F139" s="12"/>
      <c r="G139" s="12"/>
      <c r="H139" s="9" t="str">
        <f aca="false">IF($B139="","",IF(OR($D139="Yes",$E139="Yes"),"Tier 1",IF($F139="Yes","Tier 2","Tier 3")))</f>
        <v/>
      </c>
      <c r="I139" s="12"/>
      <c r="J139" s="11"/>
      <c r="K139" s="12"/>
      <c r="L139" s="13"/>
      <c r="M139" s="11"/>
      <c r="N139" s="11"/>
      <c r="O139" s="13"/>
      <c r="P139" s="13"/>
      <c r="Q139" s="9" t="str">
        <f aca="true">IF($B139="","",IF($H139="Tier 3","Out of scope",IF($N139="","Never reviewed",IF($N139&lt;TODAY()-365,"Overdue",IF($N139&lt;TODAY()-335,"Due","Current")))))</f>
        <v/>
      </c>
    </row>
    <row r="140" customFormat="false" ht="15" hidden="false" customHeight="false" outlineLevel="0" collapsed="false">
      <c r="A140" s="12"/>
      <c r="B140" s="12"/>
      <c r="C140" s="13"/>
      <c r="D140" s="12"/>
      <c r="E140" s="12"/>
      <c r="F140" s="12"/>
      <c r="G140" s="12"/>
      <c r="H140" s="9" t="str">
        <f aca="false">IF($B140="","",IF(OR($D140="Yes",$E140="Yes"),"Tier 1",IF($F140="Yes","Tier 2","Tier 3")))</f>
        <v/>
      </c>
      <c r="I140" s="12"/>
      <c r="J140" s="11"/>
      <c r="K140" s="12"/>
      <c r="L140" s="13"/>
      <c r="M140" s="11"/>
      <c r="N140" s="11"/>
      <c r="O140" s="13"/>
      <c r="P140" s="13"/>
      <c r="Q140" s="9" t="str">
        <f aca="true">IF($B140="","",IF($H140="Tier 3","Out of scope",IF($N140="","Never reviewed",IF($N140&lt;TODAY()-365,"Overdue",IF($N140&lt;TODAY()-335,"Due","Current")))))</f>
        <v/>
      </c>
    </row>
    <row r="141" customFormat="false" ht="15" hidden="false" customHeight="false" outlineLevel="0" collapsed="false">
      <c r="A141" s="12"/>
      <c r="B141" s="12"/>
      <c r="C141" s="13"/>
      <c r="D141" s="12"/>
      <c r="E141" s="12"/>
      <c r="F141" s="12"/>
      <c r="G141" s="12"/>
      <c r="H141" s="9" t="str">
        <f aca="false">IF($B141="","",IF(OR($D141="Yes",$E141="Yes"),"Tier 1",IF($F141="Yes","Tier 2","Tier 3")))</f>
        <v/>
      </c>
      <c r="I141" s="12"/>
      <c r="J141" s="11"/>
      <c r="K141" s="12"/>
      <c r="L141" s="13"/>
      <c r="M141" s="11"/>
      <c r="N141" s="11"/>
      <c r="O141" s="13"/>
      <c r="P141" s="13"/>
      <c r="Q141" s="9" t="str">
        <f aca="true">IF($B141="","",IF($H141="Tier 3","Out of scope",IF($N141="","Never reviewed",IF($N141&lt;TODAY()-365,"Overdue",IF($N141&lt;TODAY()-335,"Due","Current")))))</f>
        <v/>
      </c>
    </row>
    <row r="142" customFormat="false" ht="15" hidden="false" customHeight="false" outlineLevel="0" collapsed="false">
      <c r="A142" s="12"/>
      <c r="B142" s="12"/>
      <c r="C142" s="13"/>
      <c r="D142" s="12"/>
      <c r="E142" s="12"/>
      <c r="F142" s="12"/>
      <c r="G142" s="12"/>
      <c r="H142" s="9" t="str">
        <f aca="false">IF($B142="","",IF(OR($D142="Yes",$E142="Yes"),"Tier 1",IF($F142="Yes","Tier 2","Tier 3")))</f>
        <v/>
      </c>
      <c r="I142" s="12"/>
      <c r="J142" s="11"/>
      <c r="K142" s="12"/>
      <c r="L142" s="13"/>
      <c r="M142" s="11"/>
      <c r="N142" s="11"/>
      <c r="O142" s="13"/>
      <c r="P142" s="13"/>
      <c r="Q142" s="9" t="str">
        <f aca="true">IF($B142="","",IF($H142="Tier 3","Out of scope",IF($N142="","Never reviewed",IF($N142&lt;TODAY()-365,"Overdue",IF($N142&lt;TODAY()-335,"Due","Current")))))</f>
        <v/>
      </c>
    </row>
    <row r="143" customFormat="false" ht="15" hidden="false" customHeight="false" outlineLevel="0" collapsed="false">
      <c r="A143" s="12"/>
      <c r="B143" s="12"/>
      <c r="C143" s="13"/>
      <c r="D143" s="12"/>
      <c r="E143" s="12"/>
      <c r="F143" s="12"/>
      <c r="G143" s="12"/>
      <c r="H143" s="9" t="str">
        <f aca="false">IF($B143="","",IF(OR($D143="Yes",$E143="Yes"),"Tier 1",IF($F143="Yes","Tier 2","Tier 3")))</f>
        <v/>
      </c>
      <c r="I143" s="12"/>
      <c r="J143" s="11"/>
      <c r="K143" s="12"/>
      <c r="L143" s="13"/>
      <c r="M143" s="11"/>
      <c r="N143" s="11"/>
      <c r="O143" s="13"/>
      <c r="P143" s="13"/>
      <c r="Q143" s="9" t="str">
        <f aca="true">IF($B143="","",IF($H143="Tier 3","Out of scope",IF($N143="","Never reviewed",IF($N143&lt;TODAY()-365,"Overdue",IF($N143&lt;TODAY()-335,"Due","Current")))))</f>
        <v/>
      </c>
    </row>
    <row r="144" customFormat="false" ht="15" hidden="false" customHeight="false" outlineLevel="0" collapsed="false">
      <c r="A144" s="12"/>
      <c r="B144" s="12"/>
      <c r="C144" s="13"/>
      <c r="D144" s="12"/>
      <c r="E144" s="12"/>
      <c r="F144" s="12"/>
      <c r="G144" s="12"/>
      <c r="H144" s="9" t="str">
        <f aca="false">IF($B144="","",IF(OR($D144="Yes",$E144="Yes"),"Tier 1",IF($F144="Yes","Tier 2","Tier 3")))</f>
        <v/>
      </c>
      <c r="I144" s="12"/>
      <c r="J144" s="11"/>
      <c r="K144" s="12"/>
      <c r="L144" s="13"/>
      <c r="M144" s="11"/>
      <c r="N144" s="11"/>
      <c r="O144" s="13"/>
      <c r="P144" s="13"/>
      <c r="Q144" s="9" t="str">
        <f aca="true">IF($B144="","",IF($H144="Tier 3","Out of scope",IF($N144="","Never reviewed",IF($N144&lt;TODAY()-365,"Overdue",IF($N144&lt;TODAY()-335,"Due","Current")))))</f>
        <v/>
      </c>
    </row>
    <row r="145" customFormat="false" ht="15" hidden="false" customHeight="false" outlineLevel="0" collapsed="false">
      <c r="A145" s="12"/>
      <c r="B145" s="12"/>
      <c r="C145" s="13"/>
      <c r="D145" s="12"/>
      <c r="E145" s="12"/>
      <c r="F145" s="12"/>
      <c r="G145" s="12"/>
      <c r="H145" s="9" t="str">
        <f aca="false">IF($B145="","",IF(OR($D145="Yes",$E145="Yes"),"Tier 1",IF($F145="Yes","Tier 2","Tier 3")))</f>
        <v/>
      </c>
      <c r="I145" s="12"/>
      <c r="J145" s="11"/>
      <c r="K145" s="12"/>
      <c r="L145" s="13"/>
      <c r="M145" s="11"/>
      <c r="N145" s="11"/>
      <c r="O145" s="13"/>
      <c r="P145" s="13"/>
      <c r="Q145" s="9" t="str">
        <f aca="true">IF($B145="","",IF($H145="Tier 3","Out of scope",IF($N145="","Never reviewed",IF($N145&lt;TODAY()-365,"Overdue",IF($N145&lt;TODAY()-335,"Due","Current")))))</f>
        <v/>
      </c>
    </row>
    <row r="146" customFormat="false" ht="15" hidden="false" customHeight="false" outlineLevel="0" collapsed="false">
      <c r="A146" s="12"/>
      <c r="B146" s="12"/>
      <c r="C146" s="13"/>
      <c r="D146" s="12"/>
      <c r="E146" s="12"/>
      <c r="F146" s="12"/>
      <c r="G146" s="12"/>
      <c r="H146" s="9" t="str">
        <f aca="false">IF($B146="","",IF(OR($D146="Yes",$E146="Yes"),"Tier 1",IF($F146="Yes","Tier 2","Tier 3")))</f>
        <v/>
      </c>
      <c r="I146" s="12"/>
      <c r="J146" s="11"/>
      <c r="K146" s="12"/>
      <c r="L146" s="13"/>
      <c r="M146" s="11"/>
      <c r="N146" s="11"/>
      <c r="O146" s="13"/>
      <c r="P146" s="13"/>
      <c r="Q146" s="9" t="str">
        <f aca="true">IF($B146="","",IF($H146="Tier 3","Out of scope",IF($N146="","Never reviewed",IF($N146&lt;TODAY()-365,"Overdue",IF($N146&lt;TODAY()-335,"Due","Current")))))</f>
        <v/>
      </c>
    </row>
    <row r="147" customFormat="false" ht="15" hidden="false" customHeight="false" outlineLevel="0" collapsed="false">
      <c r="A147" s="12"/>
      <c r="B147" s="12"/>
      <c r="C147" s="13"/>
      <c r="D147" s="12"/>
      <c r="E147" s="12"/>
      <c r="F147" s="12"/>
      <c r="G147" s="12"/>
      <c r="H147" s="9" t="str">
        <f aca="false">IF($B147="","",IF(OR($D147="Yes",$E147="Yes"),"Tier 1",IF($F147="Yes","Tier 2","Tier 3")))</f>
        <v/>
      </c>
      <c r="I147" s="12"/>
      <c r="J147" s="11"/>
      <c r="K147" s="12"/>
      <c r="L147" s="13"/>
      <c r="M147" s="11"/>
      <c r="N147" s="11"/>
      <c r="O147" s="13"/>
      <c r="P147" s="13"/>
      <c r="Q147" s="9" t="str">
        <f aca="true">IF($B147="","",IF($H147="Tier 3","Out of scope",IF($N147="","Never reviewed",IF($N147&lt;TODAY()-365,"Overdue",IF($N147&lt;TODAY()-335,"Due","Current")))))</f>
        <v/>
      </c>
    </row>
    <row r="148" customFormat="false" ht="15" hidden="false" customHeight="false" outlineLevel="0" collapsed="false">
      <c r="A148" s="12"/>
      <c r="B148" s="12"/>
      <c r="C148" s="13"/>
      <c r="D148" s="12"/>
      <c r="E148" s="12"/>
      <c r="F148" s="12"/>
      <c r="G148" s="12"/>
      <c r="H148" s="9" t="str">
        <f aca="false">IF($B148="","",IF(OR($D148="Yes",$E148="Yes"),"Tier 1",IF($F148="Yes","Tier 2","Tier 3")))</f>
        <v/>
      </c>
      <c r="I148" s="12"/>
      <c r="J148" s="11"/>
      <c r="K148" s="12"/>
      <c r="L148" s="13"/>
      <c r="M148" s="11"/>
      <c r="N148" s="11"/>
      <c r="O148" s="13"/>
      <c r="P148" s="13"/>
      <c r="Q148" s="9" t="str">
        <f aca="true">IF($B148="","",IF($H148="Tier 3","Out of scope",IF($N148="","Never reviewed",IF($N148&lt;TODAY()-365,"Overdue",IF($N148&lt;TODAY()-335,"Due","Current")))))</f>
        <v/>
      </c>
    </row>
    <row r="149" customFormat="false" ht="15" hidden="false" customHeight="false" outlineLevel="0" collapsed="false">
      <c r="A149" s="12"/>
      <c r="B149" s="12"/>
      <c r="C149" s="13"/>
      <c r="D149" s="12"/>
      <c r="E149" s="12"/>
      <c r="F149" s="12"/>
      <c r="G149" s="12"/>
      <c r="H149" s="9" t="str">
        <f aca="false">IF($B149="","",IF(OR($D149="Yes",$E149="Yes"),"Tier 1",IF($F149="Yes","Tier 2","Tier 3")))</f>
        <v/>
      </c>
      <c r="I149" s="12"/>
      <c r="J149" s="11"/>
      <c r="K149" s="12"/>
      <c r="L149" s="13"/>
      <c r="M149" s="11"/>
      <c r="N149" s="11"/>
      <c r="O149" s="13"/>
      <c r="P149" s="13"/>
      <c r="Q149" s="9" t="str">
        <f aca="true">IF($B149="","",IF($H149="Tier 3","Out of scope",IF($N149="","Never reviewed",IF($N149&lt;TODAY()-365,"Overdue",IF($N149&lt;TODAY()-335,"Due","Current")))))</f>
        <v/>
      </c>
    </row>
    <row r="150" customFormat="false" ht="15" hidden="false" customHeight="false" outlineLevel="0" collapsed="false">
      <c r="A150" s="12"/>
      <c r="B150" s="12"/>
      <c r="C150" s="13"/>
      <c r="D150" s="12"/>
      <c r="E150" s="12"/>
      <c r="F150" s="12"/>
      <c r="G150" s="12"/>
      <c r="H150" s="9" t="str">
        <f aca="false">IF($B150="","",IF(OR($D150="Yes",$E150="Yes"),"Tier 1",IF($F150="Yes","Tier 2","Tier 3")))</f>
        <v/>
      </c>
      <c r="I150" s="12"/>
      <c r="J150" s="11"/>
      <c r="K150" s="12"/>
      <c r="L150" s="13"/>
      <c r="M150" s="11"/>
      <c r="N150" s="11"/>
      <c r="O150" s="13"/>
      <c r="P150" s="13"/>
      <c r="Q150" s="9" t="str">
        <f aca="true">IF($B150="","",IF($H150="Tier 3","Out of scope",IF($N150="","Never reviewed",IF($N150&lt;TODAY()-365,"Overdue",IF($N150&lt;TODAY()-335,"Due","Current")))))</f>
        <v/>
      </c>
    </row>
    <row r="151" customFormat="false" ht="15" hidden="false" customHeight="false" outlineLevel="0" collapsed="false">
      <c r="A151" s="12"/>
      <c r="B151" s="12"/>
      <c r="C151" s="13"/>
      <c r="D151" s="12"/>
      <c r="E151" s="12"/>
      <c r="F151" s="12"/>
      <c r="G151" s="12"/>
      <c r="H151" s="9" t="str">
        <f aca="false">IF($B151="","",IF(OR($D151="Yes",$E151="Yes"),"Tier 1",IF($F151="Yes","Tier 2","Tier 3")))</f>
        <v/>
      </c>
      <c r="I151" s="12"/>
      <c r="J151" s="11"/>
      <c r="K151" s="12"/>
      <c r="L151" s="13"/>
      <c r="M151" s="11"/>
      <c r="N151" s="11"/>
      <c r="O151" s="13"/>
      <c r="P151" s="13"/>
      <c r="Q151" s="9" t="str">
        <f aca="true">IF($B151="","",IF($H151="Tier 3","Out of scope",IF($N151="","Never reviewed",IF($N151&lt;TODAY()-365,"Overdue",IF($N151&lt;TODAY()-335,"Due","Current")))))</f>
        <v/>
      </c>
    </row>
    <row r="152" customFormat="false" ht="15" hidden="false" customHeight="false" outlineLevel="0" collapsed="false">
      <c r="A152" s="12"/>
      <c r="B152" s="12"/>
      <c r="C152" s="13"/>
      <c r="D152" s="12"/>
      <c r="E152" s="12"/>
      <c r="F152" s="12"/>
      <c r="G152" s="12"/>
      <c r="H152" s="9" t="str">
        <f aca="false">IF($B152="","",IF(OR($D152="Yes",$E152="Yes"),"Tier 1",IF($F152="Yes","Tier 2","Tier 3")))</f>
        <v/>
      </c>
      <c r="I152" s="12"/>
      <c r="J152" s="11"/>
      <c r="K152" s="12"/>
      <c r="L152" s="13"/>
      <c r="M152" s="11"/>
      <c r="N152" s="11"/>
      <c r="O152" s="13"/>
      <c r="P152" s="13"/>
      <c r="Q152" s="9" t="str">
        <f aca="true">IF($B152="","",IF($H152="Tier 3","Out of scope",IF($N152="","Never reviewed",IF($N152&lt;TODAY()-365,"Overdue",IF($N152&lt;TODAY()-335,"Due","Current")))))</f>
        <v/>
      </c>
    </row>
    <row r="153" customFormat="false" ht="15" hidden="false" customHeight="false" outlineLevel="0" collapsed="false">
      <c r="A153" s="12"/>
      <c r="B153" s="12"/>
      <c r="C153" s="13"/>
      <c r="D153" s="12"/>
      <c r="E153" s="12"/>
      <c r="F153" s="12"/>
      <c r="G153" s="12"/>
      <c r="H153" s="9" t="str">
        <f aca="false">IF($B153="","",IF(OR($D153="Yes",$E153="Yes"),"Tier 1",IF($F153="Yes","Tier 2","Tier 3")))</f>
        <v/>
      </c>
      <c r="I153" s="12"/>
      <c r="J153" s="11"/>
      <c r="K153" s="12"/>
      <c r="L153" s="13"/>
      <c r="M153" s="11"/>
      <c r="N153" s="11"/>
      <c r="O153" s="13"/>
      <c r="P153" s="13"/>
      <c r="Q153" s="9" t="str">
        <f aca="true">IF($B153="","",IF($H153="Tier 3","Out of scope",IF($N153="","Never reviewed",IF($N153&lt;TODAY()-365,"Overdue",IF($N153&lt;TODAY()-335,"Due","Current")))))</f>
        <v/>
      </c>
    </row>
    <row r="154" customFormat="false" ht="15" hidden="false" customHeight="false" outlineLevel="0" collapsed="false">
      <c r="A154" s="12"/>
      <c r="B154" s="12"/>
      <c r="C154" s="13"/>
      <c r="D154" s="12"/>
      <c r="E154" s="12"/>
      <c r="F154" s="12"/>
      <c r="G154" s="12"/>
      <c r="H154" s="9" t="str">
        <f aca="false">IF($B154="","",IF(OR($D154="Yes",$E154="Yes"),"Tier 1",IF($F154="Yes","Tier 2","Tier 3")))</f>
        <v/>
      </c>
      <c r="I154" s="12"/>
      <c r="J154" s="11"/>
      <c r="K154" s="12"/>
      <c r="L154" s="13"/>
      <c r="M154" s="11"/>
      <c r="N154" s="11"/>
      <c r="O154" s="13"/>
      <c r="P154" s="13"/>
      <c r="Q154" s="9" t="str">
        <f aca="true">IF($B154="","",IF($H154="Tier 3","Out of scope",IF($N154="","Never reviewed",IF($N154&lt;TODAY()-365,"Overdue",IF($N154&lt;TODAY()-335,"Due","Current")))))</f>
        <v/>
      </c>
    </row>
    <row r="155" customFormat="false" ht="15" hidden="false" customHeight="false" outlineLevel="0" collapsed="false">
      <c r="A155" s="12"/>
      <c r="B155" s="12"/>
      <c r="C155" s="13"/>
      <c r="D155" s="12"/>
      <c r="E155" s="12"/>
      <c r="F155" s="12"/>
      <c r="G155" s="12"/>
      <c r="H155" s="9" t="str">
        <f aca="false">IF($B155="","",IF(OR($D155="Yes",$E155="Yes"),"Tier 1",IF($F155="Yes","Tier 2","Tier 3")))</f>
        <v/>
      </c>
      <c r="I155" s="12"/>
      <c r="J155" s="11"/>
      <c r="K155" s="12"/>
      <c r="L155" s="13"/>
      <c r="M155" s="11"/>
      <c r="N155" s="11"/>
      <c r="O155" s="13"/>
      <c r="P155" s="13"/>
      <c r="Q155" s="9" t="str">
        <f aca="true">IF($B155="","",IF($H155="Tier 3","Out of scope",IF($N155="","Never reviewed",IF($N155&lt;TODAY()-365,"Overdue",IF($N155&lt;TODAY()-335,"Due","Current")))))</f>
        <v/>
      </c>
    </row>
    <row r="156" customFormat="false" ht="15" hidden="false" customHeight="false" outlineLevel="0" collapsed="false">
      <c r="A156" s="12"/>
      <c r="B156" s="12"/>
      <c r="C156" s="13"/>
      <c r="D156" s="12"/>
      <c r="E156" s="12"/>
      <c r="F156" s="12"/>
      <c r="G156" s="12"/>
      <c r="H156" s="9" t="str">
        <f aca="false">IF($B156="","",IF(OR($D156="Yes",$E156="Yes"),"Tier 1",IF($F156="Yes","Tier 2","Tier 3")))</f>
        <v/>
      </c>
      <c r="I156" s="12"/>
      <c r="J156" s="11"/>
      <c r="K156" s="12"/>
      <c r="L156" s="13"/>
      <c r="M156" s="11"/>
      <c r="N156" s="11"/>
      <c r="O156" s="13"/>
      <c r="P156" s="13"/>
      <c r="Q156" s="9" t="str">
        <f aca="true">IF($B156="","",IF($H156="Tier 3","Out of scope",IF($N156="","Never reviewed",IF($N156&lt;TODAY()-365,"Overdue",IF($N156&lt;TODAY()-335,"Due","Current")))))</f>
        <v/>
      </c>
    </row>
    <row r="157" customFormat="false" ht="15" hidden="false" customHeight="false" outlineLevel="0" collapsed="false">
      <c r="A157" s="12"/>
      <c r="B157" s="12"/>
      <c r="C157" s="13"/>
      <c r="D157" s="12"/>
      <c r="E157" s="12"/>
      <c r="F157" s="12"/>
      <c r="G157" s="12"/>
      <c r="H157" s="9" t="str">
        <f aca="false">IF($B157="","",IF(OR($D157="Yes",$E157="Yes"),"Tier 1",IF($F157="Yes","Tier 2","Tier 3")))</f>
        <v/>
      </c>
      <c r="I157" s="12"/>
      <c r="J157" s="11"/>
      <c r="K157" s="12"/>
      <c r="L157" s="13"/>
      <c r="M157" s="11"/>
      <c r="N157" s="11"/>
      <c r="O157" s="13"/>
      <c r="P157" s="13"/>
      <c r="Q157" s="9" t="str">
        <f aca="true">IF($B157="","",IF($H157="Tier 3","Out of scope",IF($N157="","Never reviewed",IF($N157&lt;TODAY()-365,"Overdue",IF($N157&lt;TODAY()-335,"Due","Current")))))</f>
        <v/>
      </c>
    </row>
  </sheetData>
  <autoFilter ref="A7:Q157"/>
  <conditionalFormatting sqref="H8:H157">
    <cfRule type="cellIs" priority="2" operator="equal" aboveAverage="0" equalAverage="0" bottom="0" percent="0" rank="0" text="" dxfId="7">
      <formula>"Tier 1"</formula>
    </cfRule>
    <cfRule type="cellIs" priority="3" operator="equal" aboveAverage="0" equalAverage="0" bottom="0" percent="0" rank="0" text="" dxfId="8">
      <formula>"Tier 2"</formula>
    </cfRule>
    <cfRule type="cellIs" priority="4" operator="equal" aboveAverage="0" equalAverage="0" bottom="0" percent="0" rank="0" text="" dxfId="9">
      <formula>"Tier 3"</formula>
    </cfRule>
  </conditionalFormatting>
  <conditionalFormatting sqref="Q8:Q157">
    <cfRule type="cellIs" priority="5" operator="equal" aboveAverage="0" equalAverage="0" bottom="0" percent="0" rank="0" text="" dxfId="10">
      <formula>"Current"</formula>
    </cfRule>
    <cfRule type="cellIs" priority="6" operator="equal" aboveAverage="0" equalAverage="0" bottom="0" percent="0" rank="0" text="" dxfId="8">
      <formula>"Due"</formula>
    </cfRule>
    <cfRule type="cellIs" priority="7" operator="equal" aboveAverage="0" equalAverage="0" bottom="0" percent="0" rank="0" text="" dxfId="7">
      <formula>"Overdue"</formula>
    </cfRule>
    <cfRule type="cellIs" priority="8" operator="equal" aboveAverage="0" equalAverage="0" bottom="0" percent="0" rank="0" text="" dxfId="8">
      <formula>"Never reviewed"</formula>
    </cfRule>
    <cfRule type="cellIs" priority="9" operator="equal" aboveAverage="0" equalAverage="0" bottom="0" percent="0" rank="0" text="" dxfId="9">
      <formula>"Out of scope"</formula>
    </cfRule>
  </conditionalFormatting>
  <conditionalFormatting sqref="K8:K157">
    <cfRule type="cellIs" priority="10" operator="equal" aboveAverage="0" equalAverage="0" bottom="0" percent="0" rank="0" text="" dxfId="7">
      <formula>"None"</formula>
    </cfRule>
  </conditionalFormatting>
  <dataValidations count="3">
    <dataValidation allowBlank="true" errorStyle="stop" operator="between" showDropDown="false" showErrorMessage="false" showInputMessage="false" sqref="D8:F157" type="list">
      <formula1>"Yes,No"</formula1>
      <formula2>0</formula2>
    </dataValidation>
    <dataValidation allowBlank="true" errorStyle="stop" operator="between" showDropDown="false" showErrorMessage="false" showInputMessage="false" sqref="I8:I157" type="list">
      <formula1>"Yes,Yes (published terms),Yes (addendum 2026),No,n/a"</formula1>
      <formula2>0</formula2>
    </dataValidation>
    <dataValidation allowBlank="true" errorStyle="stop" operator="between" showDropDown="false" showErrorMessage="false" showInputMessage="false" sqref="K8:K157" type="list">
      <formula1>"ISO 27001 certificate,SOC 2 report,ISO 27001 certificate and SOC 2 report,Cyber Essentials,Questionnaire (15 questions),Site visit or interview,None,Not required"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7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22"/>
    <col collapsed="false" customWidth="true" hidden="false" outlineLevel="0" max="3" min="3" style="0" width="20"/>
    <col collapsed="false" customWidth="true" hidden="false" outlineLevel="0" max="4" min="4" style="0" width="14"/>
    <col collapsed="false" customWidth="true" hidden="false" outlineLevel="0" max="5" min="5" style="0" width="40"/>
    <col collapsed="false" customWidth="true" hidden="false" outlineLevel="0" max="6" min="6" style="0" width="30"/>
    <col collapsed="false" customWidth="true" hidden="false" outlineLevel="0" max="8" min="7" style="0" width="34"/>
  </cols>
  <sheetData>
    <row r="1" customFormat="false" ht="19.7" hidden="false" customHeight="false" outlineLevel="0" collapsed="false">
      <c r="A1" s="1" t="s">
        <v>58</v>
      </c>
    </row>
    <row r="2" customFormat="false" ht="15" hidden="false" customHeight="false" outlineLevel="0" collapsed="false">
      <c r="A2" s="5" t="s">
        <v>59</v>
      </c>
    </row>
    <row r="4" customFormat="false" ht="31.5" hidden="false" customHeight="true" outlineLevel="0" collapsed="false">
      <c r="A4" s="6" t="s">
        <v>60</v>
      </c>
      <c r="B4" s="6" t="s">
        <v>9</v>
      </c>
      <c r="C4" s="6" t="s">
        <v>61</v>
      </c>
      <c r="D4" s="6" t="s">
        <v>62</v>
      </c>
      <c r="E4" s="6" t="s">
        <v>63</v>
      </c>
      <c r="F4" s="6" t="s">
        <v>64</v>
      </c>
      <c r="G4" s="6" t="s">
        <v>65</v>
      </c>
      <c r="H4" s="6" t="s">
        <v>66</v>
      </c>
    </row>
    <row r="5" customFormat="false" ht="35.05" hidden="false" customHeight="false" outlineLevel="0" collapsed="false">
      <c r="A5" s="10" t="n">
        <v>46296</v>
      </c>
      <c r="B5" s="7" t="s">
        <v>36</v>
      </c>
      <c r="C5" s="7" t="s">
        <v>29</v>
      </c>
      <c r="D5" s="7" t="s">
        <v>28</v>
      </c>
      <c r="E5" s="8" t="s">
        <v>67</v>
      </c>
      <c r="F5" s="8" t="s">
        <v>68</v>
      </c>
      <c r="G5" s="8" t="s">
        <v>69</v>
      </c>
      <c r="H5" s="8" t="s">
        <v>70</v>
      </c>
    </row>
    <row r="6" customFormat="false" ht="15" hidden="false" customHeight="false" outlineLevel="0" collapsed="false">
      <c r="A6" s="14" t="s">
        <v>71</v>
      </c>
      <c r="B6" s="12"/>
      <c r="C6" s="12"/>
      <c r="D6" s="12"/>
      <c r="E6" s="13"/>
      <c r="F6" s="13"/>
      <c r="G6" s="13"/>
      <c r="H6" s="13"/>
    </row>
    <row r="7" customFormat="false" ht="15" hidden="false" customHeight="false" outlineLevel="0" collapsed="false">
      <c r="A7" s="11"/>
      <c r="B7" s="12"/>
      <c r="C7" s="12"/>
      <c r="D7" s="12"/>
      <c r="E7" s="13"/>
      <c r="F7" s="13"/>
      <c r="G7" s="13"/>
      <c r="H7" s="13"/>
    </row>
    <row r="8" customFormat="false" ht="15" hidden="false" customHeight="false" outlineLevel="0" collapsed="false">
      <c r="A8" s="11"/>
      <c r="B8" s="12"/>
      <c r="C8" s="12"/>
      <c r="D8" s="12"/>
      <c r="E8" s="13"/>
      <c r="F8" s="13"/>
      <c r="G8" s="13"/>
      <c r="H8" s="13"/>
    </row>
    <row r="9" customFormat="false" ht="15" hidden="false" customHeight="false" outlineLevel="0" collapsed="false">
      <c r="A9" s="11"/>
      <c r="B9" s="12"/>
      <c r="C9" s="12"/>
      <c r="D9" s="12"/>
      <c r="E9" s="13"/>
      <c r="F9" s="13"/>
      <c r="G9" s="13"/>
      <c r="H9" s="13"/>
    </row>
    <row r="10" customFormat="false" ht="15" hidden="false" customHeight="false" outlineLevel="0" collapsed="false">
      <c r="A10" s="11"/>
      <c r="B10" s="12"/>
      <c r="C10" s="12"/>
      <c r="D10" s="12"/>
      <c r="E10" s="13"/>
      <c r="F10" s="13"/>
      <c r="G10" s="13"/>
      <c r="H10" s="13"/>
    </row>
    <row r="11" customFormat="false" ht="15" hidden="false" customHeight="false" outlineLevel="0" collapsed="false">
      <c r="A11" s="11"/>
      <c r="B11" s="12"/>
      <c r="C11" s="12"/>
      <c r="D11" s="12"/>
      <c r="E11" s="13"/>
      <c r="F11" s="13"/>
      <c r="G11" s="13"/>
      <c r="H11" s="13"/>
    </row>
    <row r="12" customFormat="false" ht="15" hidden="false" customHeight="false" outlineLevel="0" collapsed="false">
      <c r="A12" s="11"/>
      <c r="B12" s="12"/>
      <c r="C12" s="12"/>
      <c r="D12" s="12"/>
      <c r="E12" s="13"/>
      <c r="F12" s="13"/>
      <c r="G12" s="13"/>
      <c r="H12" s="13"/>
    </row>
    <row r="13" customFormat="false" ht="15" hidden="false" customHeight="false" outlineLevel="0" collapsed="false">
      <c r="A13" s="11"/>
      <c r="B13" s="12"/>
      <c r="C13" s="12"/>
      <c r="D13" s="12"/>
      <c r="E13" s="13"/>
      <c r="F13" s="13"/>
      <c r="G13" s="13"/>
      <c r="H13" s="13"/>
    </row>
    <row r="14" customFormat="false" ht="15" hidden="false" customHeight="false" outlineLevel="0" collapsed="false">
      <c r="A14" s="11"/>
      <c r="B14" s="12"/>
      <c r="C14" s="12"/>
      <c r="D14" s="12"/>
      <c r="E14" s="13"/>
      <c r="F14" s="13"/>
      <c r="G14" s="13"/>
      <c r="H14" s="13"/>
    </row>
    <row r="15" customFormat="false" ht="15" hidden="false" customHeight="false" outlineLevel="0" collapsed="false">
      <c r="A15" s="11"/>
      <c r="B15" s="12"/>
      <c r="C15" s="12"/>
      <c r="D15" s="12"/>
      <c r="E15" s="13"/>
      <c r="F15" s="13"/>
      <c r="G15" s="13"/>
      <c r="H15" s="13"/>
    </row>
    <row r="16" customFormat="false" ht="15" hidden="false" customHeight="false" outlineLevel="0" collapsed="false">
      <c r="A16" s="11"/>
      <c r="B16" s="12"/>
      <c r="C16" s="12"/>
      <c r="D16" s="12"/>
      <c r="E16" s="13"/>
      <c r="F16" s="13"/>
      <c r="G16" s="13"/>
      <c r="H16" s="13"/>
    </row>
    <row r="17" customFormat="false" ht="15" hidden="false" customHeight="false" outlineLevel="0" collapsed="false">
      <c r="A17" s="11"/>
      <c r="B17" s="12"/>
      <c r="C17" s="12"/>
      <c r="D17" s="12"/>
      <c r="E17" s="13"/>
      <c r="F17" s="13"/>
      <c r="G17" s="13"/>
      <c r="H17" s="13"/>
    </row>
    <row r="18" customFormat="false" ht="15" hidden="false" customHeight="false" outlineLevel="0" collapsed="false">
      <c r="A18" s="11"/>
      <c r="B18" s="12"/>
      <c r="C18" s="12"/>
      <c r="D18" s="12"/>
      <c r="E18" s="13"/>
      <c r="F18" s="13"/>
      <c r="G18" s="13"/>
      <c r="H18" s="13"/>
    </row>
    <row r="19" customFormat="false" ht="15" hidden="false" customHeight="false" outlineLevel="0" collapsed="false">
      <c r="A19" s="11"/>
      <c r="B19" s="12"/>
      <c r="C19" s="12"/>
      <c r="D19" s="12"/>
      <c r="E19" s="13"/>
      <c r="F19" s="13"/>
      <c r="G19" s="13"/>
      <c r="H19" s="13"/>
    </row>
    <row r="20" customFormat="false" ht="15" hidden="false" customHeight="false" outlineLevel="0" collapsed="false">
      <c r="A20" s="11"/>
      <c r="B20" s="12"/>
      <c r="C20" s="12"/>
      <c r="D20" s="12"/>
      <c r="E20" s="13"/>
      <c r="F20" s="13"/>
      <c r="G20" s="13"/>
      <c r="H20" s="13"/>
    </row>
    <row r="21" customFormat="false" ht="15" hidden="false" customHeight="false" outlineLevel="0" collapsed="false">
      <c r="A21" s="11"/>
      <c r="B21" s="12"/>
      <c r="C21" s="12"/>
      <c r="D21" s="12"/>
      <c r="E21" s="13"/>
      <c r="F21" s="13"/>
      <c r="G21" s="13"/>
      <c r="H21" s="13"/>
    </row>
    <row r="22" customFormat="false" ht="15" hidden="false" customHeight="false" outlineLevel="0" collapsed="false">
      <c r="A22" s="11"/>
      <c r="B22" s="12"/>
      <c r="C22" s="12"/>
      <c r="D22" s="12"/>
      <c r="E22" s="13"/>
      <c r="F22" s="13"/>
      <c r="G22" s="13"/>
      <c r="H22" s="13"/>
    </row>
    <row r="23" customFormat="false" ht="15" hidden="false" customHeight="false" outlineLevel="0" collapsed="false">
      <c r="A23" s="11"/>
      <c r="B23" s="12"/>
      <c r="C23" s="12"/>
      <c r="D23" s="12"/>
      <c r="E23" s="13"/>
      <c r="F23" s="13"/>
      <c r="G23" s="13"/>
      <c r="H23" s="13"/>
    </row>
    <row r="24" customFormat="false" ht="15" hidden="false" customHeight="false" outlineLevel="0" collapsed="false">
      <c r="A24" s="11"/>
      <c r="B24" s="12"/>
      <c r="C24" s="12"/>
      <c r="D24" s="12"/>
      <c r="E24" s="13"/>
      <c r="F24" s="13"/>
      <c r="G24" s="13"/>
      <c r="H24" s="13"/>
    </row>
    <row r="25" customFormat="false" ht="15" hidden="false" customHeight="false" outlineLevel="0" collapsed="false">
      <c r="A25" s="11"/>
      <c r="B25" s="12"/>
      <c r="C25" s="12"/>
      <c r="D25" s="12"/>
      <c r="E25" s="13"/>
      <c r="F25" s="13"/>
      <c r="G25" s="13"/>
      <c r="H25" s="13"/>
    </row>
    <row r="26" customFormat="false" ht="15" hidden="false" customHeight="false" outlineLevel="0" collapsed="false">
      <c r="A26" s="11"/>
      <c r="B26" s="12"/>
      <c r="C26" s="12"/>
      <c r="D26" s="12"/>
      <c r="E26" s="13"/>
      <c r="F26" s="13"/>
      <c r="G26" s="13"/>
      <c r="H26" s="13"/>
    </row>
    <row r="27" customFormat="false" ht="15" hidden="false" customHeight="false" outlineLevel="0" collapsed="false">
      <c r="A27" s="11"/>
      <c r="B27" s="12"/>
      <c r="C27" s="12"/>
      <c r="D27" s="12"/>
      <c r="E27" s="13"/>
      <c r="F27" s="13"/>
      <c r="G27" s="13"/>
      <c r="H27" s="13"/>
    </row>
    <row r="28" customFormat="false" ht="15" hidden="false" customHeight="false" outlineLevel="0" collapsed="false">
      <c r="A28" s="11"/>
      <c r="B28" s="12"/>
      <c r="C28" s="12"/>
      <c r="D28" s="12"/>
      <c r="E28" s="13"/>
      <c r="F28" s="13"/>
      <c r="G28" s="13"/>
      <c r="H28" s="13"/>
    </row>
    <row r="29" customFormat="false" ht="15" hidden="false" customHeight="false" outlineLevel="0" collapsed="false">
      <c r="A29" s="11"/>
      <c r="B29" s="12"/>
      <c r="C29" s="12"/>
      <c r="D29" s="12"/>
      <c r="E29" s="13"/>
      <c r="F29" s="13"/>
      <c r="G29" s="13"/>
      <c r="H29" s="13"/>
    </row>
    <row r="30" customFormat="false" ht="15" hidden="false" customHeight="false" outlineLevel="0" collapsed="false">
      <c r="A30" s="11"/>
      <c r="B30" s="12"/>
      <c r="C30" s="12"/>
      <c r="D30" s="12"/>
      <c r="E30" s="13"/>
      <c r="F30" s="13"/>
      <c r="G30" s="13"/>
      <c r="H30" s="13"/>
    </row>
    <row r="31" customFormat="false" ht="15" hidden="false" customHeight="false" outlineLevel="0" collapsed="false">
      <c r="A31" s="11"/>
      <c r="B31" s="12"/>
      <c r="C31" s="12"/>
      <c r="D31" s="12"/>
      <c r="E31" s="13"/>
      <c r="F31" s="13"/>
      <c r="G31" s="13"/>
      <c r="H31" s="13"/>
    </row>
    <row r="32" customFormat="false" ht="15" hidden="false" customHeight="false" outlineLevel="0" collapsed="false">
      <c r="A32" s="11"/>
      <c r="B32" s="12"/>
      <c r="C32" s="12"/>
      <c r="D32" s="12"/>
      <c r="E32" s="13"/>
      <c r="F32" s="13"/>
      <c r="G32" s="13"/>
      <c r="H32" s="13"/>
    </row>
    <row r="33" customFormat="false" ht="15" hidden="false" customHeight="false" outlineLevel="0" collapsed="false">
      <c r="A33" s="11"/>
      <c r="B33" s="12"/>
      <c r="C33" s="12"/>
      <c r="D33" s="12"/>
      <c r="E33" s="13"/>
      <c r="F33" s="13"/>
      <c r="G33" s="13"/>
      <c r="H33" s="13"/>
    </row>
    <row r="34" customFormat="false" ht="15" hidden="false" customHeight="false" outlineLevel="0" collapsed="false">
      <c r="A34" s="11"/>
      <c r="B34" s="12"/>
      <c r="C34" s="12"/>
      <c r="D34" s="12"/>
      <c r="E34" s="13"/>
      <c r="F34" s="13"/>
      <c r="G34" s="13"/>
      <c r="H34" s="13"/>
    </row>
    <row r="35" customFormat="false" ht="15" hidden="false" customHeight="false" outlineLevel="0" collapsed="false">
      <c r="A35" s="11"/>
      <c r="B35" s="12"/>
      <c r="C35" s="12"/>
      <c r="D35" s="12"/>
      <c r="E35" s="13"/>
      <c r="F35" s="13"/>
      <c r="G35" s="13"/>
      <c r="H35" s="13"/>
    </row>
    <row r="36" customFormat="false" ht="15" hidden="false" customHeight="false" outlineLevel="0" collapsed="false">
      <c r="A36" s="11"/>
      <c r="B36" s="12"/>
      <c r="C36" s="12"/>
      <c r="D36" s="12"/>
      <c r="E36" s="13"/>
      <c r="F36" s="13"/>
      <c r="G36" s="13"/>
      <c r="H36" s="13"/>
    </row>
    <row r="37" customFormat="false" ht="15" hidden="false" customHeight="false" outlineLevel="0" collapsed="false">
      <c r="A37" s="11"/>
      <c r="B37" s="12"/>
      <c r="C37" s="12"/>
      <c r="D37" s="12"/>
      <c r="E37" s="13"/>
      <c r="F37" s="13"/>
      <c r="G37" s="13"/>
      <c r="H37" s="13"/>
    </row>
    <row r="38" customFormat="false" ht="15" hidden="false" customHeight="false" outlineLevel="0" collapsed="false">
      <c r="A38" s="11"/>
      <c r="B38" s="12"/>
      <c r="C38" s="12"/>
      <c r="D38" s="12"/>
      <c r="E38" s="13"/>
      <c r="F38" s="13"/>
      <c r="G38" s="13"/>
      <c r="H38" s="13"/>
    </row>
    <row r="39" customFormat="false" ht="15" hidden="false" customHeight="false" outlineLevel="0" collapsed="false">
      <c r="A39" s="11"/>
      <c r="B39" s="12"/>
      <c r="C39" s="12"/>
      <c r="D39" s="12"/>
      <c r="E39" s="13"/>
      <c r="F39" s="13"/>
      <c r="G39" s="13"/>
      <c r="H39" s="13"/>
    </row>
    <row r="40" customFormat="false" ht="15" hidden="false" customHeight="false" outlineLevel="0" collapsed="false">
      <c r="A40" s="11"/>
      <c r="B40" s="12"/>
      <c r="C40" s="12"/>
      <c r="D40" s="12"/>
      <c r="E40" s="13"/>
      <c r="F40" s="13"/>
      <c r="G40" s="13"/>
      <c r="H40" s="13"/>
    </row>
    <row r="41" customFormat="false" ht="15" hidden="false" customHeight="false" outlineLevel="0" collapsed="false">
      <c r="A41" s="11"/>
      <c r="B41" s="12"/>
      <c r="C41" s="12"/>
      <c r="D41" s="12"/>
      <c r="E41" s="13"/>
      <c r="F41" s="13"/>
      <c r="G41" s="13"/>
      <c r="H41" s="13"/>
    </row>
    <row r="42" customFormat="false" ht="15" hidden="false" customHeight="false" outlineLevel="0" collapsed="false">
      <c r="A42" s="11"/>
      <c r="B42" s="12"/>
      <c r="C42" s="12"/>
      <c r="D42" s="12"/>
      <c r="E42" s="13"/>
      <c r="F42" s="13"/>
      <c r="G42" s="13"/>
      <c r="H42" s="13"/>
    </row>
    <row r="43" customFormat="false" ht="15" hidden="false" customHeight="false" outlineLevel="0" collapsed="false">
      <c r="A43" s="11"/>
      <c r="B43" s="12"/>
      <c r="C43" s="12"/>
      <c r="D43" s="12"/>
      <c r="E43" s="13"/>
      <c r="F43" s="13"/>
      <c r="G43" s="13"/>
      <c r="H43" s="13"/>
    </row>
    <row r="44" customFormat="false" ht="15" hidden="false" customHeight="false" outlineLevel="0" collapsed="false">
      <c r="A44" s="11"/>
      <c r="B44" s="12"/>
      <c r="C44" s="12"/>
      <c r="D44" s="12"/>
      <c r="E44" s="13"/>
      <c r="F44" s="13"/>
      <c r="G44" s="13"/>
      <c r="H44" s="13"/>
    </row>
    <row r="45" customFormat="false" ht="15" hidden="false" customHeight="false" outlineLevel="0" collapsed="false">
      <c r="A45" s="11"/>
      <c r="B45" s="12"/>
      <c r="C45" s="12"/>
      <c r="D45" s="12"/>
      <c r="E45" s="13"/>
      <c r="F45" s="13"/>
      <c r="G45" s="13"/>
      <c r="H45" s="13"/>
    </row>
    <row r="46" customFormat="false" ht="15" hidden="false" customHeight="false" outlineLevel="0" collapsed="false">
      <c r="A46" s="11"/>
      <c r="B46" s="12"/>
      <c r="C46" s="12"/>
      <c r="D46" s="12"/>
      <c r="E46" s="13"/>
      <c r="F46" s="13"/>
      <c r="G46" s="13"/>
      <c r="H46" s="13"/>
    </row>
    <row r="47" customFormat="false" ht="15" hidden="false" customHeight="false" outlineLevel="0" collapsed="false">
      <c r="A47" s="11"/>
      <c r="B47" s="12"/>
      <c r="C47" s="12"/>
      <c r="D47" s="12"/>
      <c r="E47" s="13"/>
      <c r="F47" s="13"/>
      <c r="G47" s="13"/>
      <c r="H47" s="13"/>
    </row>
    <row r="48" customFormat="false" ht="15" hidden="false" customHeight="false" outlineLevel="0" collapsed="false">
      <c r="A48" s="11"/>
      <c r="B48" s="12"/>
      <c r="C48" s="12"/>
      <c r="D48" s="12"/>
      <c r="E48" s="13"/>
      <c r="F48" s="13"/>
      <c r="G48" s="13"/>
      <c r="H48" s="13"/>
    </row>
    <row r="49" customFormat="false" ht="15" hidden="false" customHeight="false" outlineLevel="0" collapsed="false">
      <c r="A49" s="11"/>
      <c r="B49" s="12"/>
      <c r="C49" s="12"/>
      <c r="D49" s="12"/>
      <c r="E49" s="13"/>
      <c r="F49" s="13"/>
      <c r="G49" s="13"/>
      <c r="H49" s="13"/>
    </row>
    <row r="50" customFormat="false" ht="15" hidden="false" customHeight="false" outlineLevel="0" collapsed="false">
      <c r="A50" s="11"/>
      <c r="B50" s="12"/>
      <c r="C50" s="12"/>
      <c r="D50" s="12"/>
      <c r="E50" s="13"/>
      <c r="F50" s="13"/>
      <c r="G50" s="13"/>
      <c r="H50" s="13"/>
    </row>
    <row r="51" customFormat="false" ht="15" hidden="false" customHeight="false" outlineLevel="0" collapsed="false">
      <c r="A51" s="11"/>
      <c r="B51" s="12"/>
      <c r="C51" s="12"/>
      <c r="D51" s="12"/>
      <c r="E51" s="13"/>
      <c r="F51" s="13"/>
      <c r="G51" s="13"/>
      <c r="H51" s="13"/>
    </row>
    <row r="52" customFormat="false" ht="15" hidden="false" customHeight="false" outlineLevel="0" collapsed="false">
      <c r="A52" s="11"/>
      <c r="B52" s="12"/>
      <c r="C52" s="12"/>
      <c r="D52" s="12"/>
      <c r="E52" s="13"/>
      <c r="F52" s="13"/>
      <c r="G52" s="13"/>
      <c r="H52" s="13"/>
    </row>
    <row r="53" customFormat="false" ht="15" hidden="false" customHeight="false" outlineLevel="0" collapsed="false">
      <c r="A53" s="11"/>
      <c r="B53" s="12"/>
      <c r="C53" s="12"/>
      <c r="D53" s="12"/>
      <c r="E53" s="13"/>
      <c r="F53" s="13"/>
      <c r="G53" s="13"/>
      <c r="H53" s="13"/>
    </row>
    <row r="54" customFormat="false" ht="15" hidden="false" customHeight="false" outlineLevel="0" collapsed="false">
      <c r="A54" s="11"/>
      <c r="B54" s="12"/>
      <c r="C54" s="12"/>
      <c r="D54" s="12"/>
      <c r="E54" s="13"/>
      <c r="F54" s="13"/>
      <c r="G54" s="13"/>
      <c r="H54" s="13"/>
    </row>
    <row r="55" customFormat="false" ht="15" hidden="false" customHeight="false" outlineLevel="0" collapsed="false">
      <c r="A55" s="11"/>
      <c r="B55" s="12"/>
      <c r="C55" s="12"/>
      <c r="D55" s="12"/>
      <c r="E55" s="13"/>
      <c r="F55" s="13"/>
      <c r="G55" s="13"/>
      <c r="H55" s="13"/>
    </row>
    <row r="56" customFormat="false" ht="15" hidden="false" customHeight="false" outlineLevel="0" collapsed="false">
      <c r="A56" s="11"/>
      <c r="B56" s="12"/>
      <c r="C56" s="12"/>
      <c r="D56" s="12"/>
      <c r="E56" s="13"/>
      <c r="F56" s="13"/>
      <c r="G56" s="13"/>
      <c r="H56" s="13"/>
    </row>
    <row r="57" customFormat="false" ht="15" hidden="false" customHeight="false" outlineLevel="0" collapsed="false">
      <c r="A57" s="11"/>
      <c r="B57" s="12"/>
      <c r="C57" s="12"/>
      <c r="D57" s="12"/>
      <c r="E57" s="13"/>
      <c r="F57" s="13"/>
      <c r="G57" s="13"/>
      <c r="H57" s="13"/>
    </row>
    <row r="58" customFormat="false" ht="15" hidden="false" customHeight="false" outlineLevel="0" collapsed="false">
      <c r="A58" s="11"/>
      <c r="B58" s="12"/>
      <c r="C58" s="12"/>
      <c r="D58" s="12"/>
      <c r="E58" s="13"/>
      <c r="F58" s="13"/>
      <c r="G58" s="13"/>
      <c r="H58" s="13"/>
    </row>
    <row r="59" customFormat="false" ht="15" hidden="false" customHeight="false" outlineLevel="0" collapsed="false">
      <c r="A59" s="11"/>
      <c r="B59" s="12"/>
      <c r="C59" s="12"/>
      <c r="D59" s="12"/>
      <c r="E59" s="13"/>
      <c r="F59" s="13"/>
      <c r="G59" s="13"/>
      <c r="H59" s="13"/>
    </row>
    <row r="60" customFormat="false" ht="15" hidden="false" customHeight="false" outlineLevel="0" collapsed="false">
      <c r="A60" s="11"/>
      <c r="B60" s="12"/>
      <c r="C60" s="12"/>
      <c r="D60" s="12"/>
      <c r="E60" s="13"/>
      <c r="F60" s="13"/>
      <c r="G60" s="13"/>
      <c r="H60" s="13"/>
    </row>
    <row r="61" customFormat="false" ht="15" hidden="false" customHeight="false" outlineLevel="0" collapsed="false">
      <c r="A61" s="11"/>
      <c r="B61" s="12"/>
      <c r="C61" s="12"/>
      <c r="D61" s="12"/>
      <c r="E61" s="13"/>
      <c r="F61" s="13"/>
      <c r="G61" s="13"/>
      <c r="H61" s="13"/>
    </row>
    <row r="62" customFormat="false" ht="15" hidden="false" customHeight="false" outlineLevel="0" collapsed="false">
      <c r="A62" s="11"/>
      <c r="B62" s="12"/>
      <c r="C62" s="12"/>
      <c r="D62" s="12"/>
      <c r="E62" s="13"/>
      <c r="F62" s="13"/>
      <c r="G62" s="13"/>
      <c r="H62" s="13"/>
    </row>
    <row r="63" customFormat="false" ht="15" hidden="false" customHeight="false" outlineLevel="0" collapsed="false">
      <c r="A63" s="11"/>
      <c r="B63" s="12"/>
      <c r="C63" s="12"/>
      <c r="D63" s="12"/>
      <c r="E63" s="13"/>
      <c r="F63" s="13"/>
      <c r="G63" s="13"/>
      <c r="H63" s="13"/>
    </row>
    <row r="64" customFormat="false" ht="15" hidden="false" customHeight="false" outlineLevel="0" collapsed="false">
      <c r="A64" s="11"/>
      <c r="B64" s="12"/>
      <c r="C64" s="12"/>
      <c r="D64" s="12"/>
      <c r="E64" s="13"/>
      <c r="F64" s="13"/>
      <c r="G64" s="13"/>
      <c r="H64" s="13"/>
    </row>
    <row r="65" customFormat="false" ht="15" hidden="false" customHeight="false" outlineLevel="0" collapsed="false">
      <c r="A65" s="11"/>
      <c r="B65" s="12"/>
      <c r="C65" s="12"/>
      <c r="D65" s="12"/>
      <c r="E65" s="13"/>
      <c r="F65" s="13"/>
      <c r="G65" s="13"/>
      <c r="H65" s="13"/>
    </row>
    <row r="66" customFormat="false" ht="15" hidden="false" customHeight="false" outlineLevel="0" collapsed="false">
      <c r="A66" s="11"/>
      <c r="B66" s="12"/>
      <c r="C66" s="12"/>
      <c r="D66" s="12"/>
      <c r="E66" s="13"/>
      <c r="F66" s="13"/>
      <c r="G66" s="13"/>
      <c r="H66" s="13"/>
    </row>
    <row r="67" customFormat="false" ht="15" hidden="false" customHeight="false" outlineLevel="0" collapsed="false">
      <c r="A67" s="11"/>
      <c r="B67" s="12"/>
      <c r="C67" s="12"/>
      <c r="D67" s="12"/>
      <c r="E67" s="13"/>
      <c r="F67" s="13"/>
      <c r="G67" s="13"/>
      <c r="H67" s="13"/>
    </row>
    <row r="68" customFormat="false" ht="15" hidden="false" customHeight="false" outlineLevel="0" collapsed="false">
      <c r="A68" s="11"/>
      <c r="B68" s="12"/>
      <c r="C68" s="12"/>
      <c r="D68" s="12"/>
      <c r="E68" s="13"/>
      <c r="F68" s="13"/>
      <c r="G68" s="13"/>
      <c r="H68" s="13"/>
    </row>
    <row r="69" customFormat="false" ht="15" hidden="false" customHeight="false" outlineLevel="0" collapsed="false">
      <c r="A69" s="11"/>
      <c r="B69" s="12"/>
      <c r="C69" s="12"/>
      <c r="D69" s="12"/>
      <c r="E69" s="13"/>
      <c r="F69" s="13"/>
      <c r="G69" s="13"/>
      <c r="H69" s="13"/>
    </row>
    <row r="70" customFormat="false" ht="15" hidden="false" customHeight="false" outlineLevel="0" collapsed="false">
      <c r="A70" s="11"/>
      <c r="B70" s="12"/>
      <c r="C70" s="12"/>
      <c r="D70" s="12"/>
      <c r="E70" s="13"/>
      <c r="F70" s="13"/>
      <c r="G70" s="13"/>
      <c r="H70" s="13"/>
    </row>
    <row r="71" customFormat="false" ht="15" hidden="false" customHeight="false" outlineLevel="0" collapsed="false">
      <c r="A71" s="11"/>
      <c r="B71" s="12"/>
      <c r="C71" s="12"/>
      <c r="D71" s="12"/>
      <c r="E71" s="13"/>
      <c r="F71" s="13"/>
      <c r="G71" s="13"/>
      <c r="H71" s="13"/>
    </row>
    <row r="72" customFormat="false" ht="15" hidden="false" customHeight="false" outlineLevel="0" collapsed="false">
      <c r="A72" s="11"/>
      <c r="B72" s="12"/>
      <c r="C72" s="12"/>
      <c r="D72" s="12"/>
      <c r="E72" s="13"/>
      <c r="F72" s="13"/>
      <c r="G72" s="13"/>
      <c r="H72" s="13"/>
    </row>
    <row r="73" customFormat="false" ht="15" hidden="false" customHeight="false" outlineLevel="0" collapsed="false">
      <c r="A73" s="11"/>
      <c r="B73" s="12"/>
      <c r="C73" s="12"/>
      <c r="D73" s="12"/>
      <c r="E73" s="13"/>
      <c r="F73" s="13"/>
      <c r="G73" s="13"/>
      <c r="H73" s="13"/>
    </row>
    <row r="74" customFormat="false" ht="15" hidden="false" customHeight="false" outlineLevel="0" collapsed="false">
      <c r="A74" s="11"/>
      <c r="B74" s="12"/>
      <c r="C74" s="12"/>
      <c r="D74" s="12"/>
      <c r="E74" s="13"/>
      <c r="F74" s="13"/>
      <c r="G74" s="13"/>
      <c r="H74" s="13"/>
    </row>
    <row r="75" customFormat="false" ht="15" hidden="false" customHeight="false" outlineLevel="0" collapsed="false">
      <c r="A75" s="11"/>
      <c r="B75" s="12"/>
      <c r="C75" s="12"/>
      <c r="D75" s="12"/>
      <c r="E75" s="13"/>
      <c r="F75" s="13"/>
      <c r="G75" s="13"/>
      <c r="H75" s="13"/>
    </row>
    <row r="76" customFormat="false" ht="15" hidden="false" customHeight="false" outlineLevel="0" collapsed="false">
      <c r="A76" s="11"/>
      <c r="B76" s="12"/>
      <c r="C76" s="12"/>
      <c r="D76" s="12"/>
      <c r="E76" s="13"/>
      <c r="F76" s="13"/>
      <c r="G76" s="13"/>
      <c r="H76" s="13"/>
    </row>
    <row r="77" customFormat="false" ht="15" hidden="false" customHeight="false" outlineLevel="0" collapsed="false">
      <c r="A77" s="11"/>
      <c r="B77" s="12"/>
      <c r="C77" s="12"/>
      <c r="D77" s="12"/>
      <c r="E77" s="13"/>
      <c r="F77" s="13"/>
      <c r="G77" s="13"/>
      <c r="H77" s="13"/>
    </row>
    <row r="78" customFormat="false" ht="15" hidden="false" customHeight="false" outlineLevel="0" collapsed="false">
      <c r="A78" s="11"/>
      <c r="B78" s="12"/>
      <c r="C78" s="12"/>
      <c r="D78" s="12"/>
      <c r="E78" s="13"/>
      <c r="F78" s="13"/>
      <c r="G78" s="13"/>
      <c r="H78" s="13"/>
    </row>
    <row r="79" customFormat="false" ht="15" hidden="false" customHeight="false" outlineLevel="0" collapsed="false">
      <c r="A79" s="11"/>
      <c r="B79" s="12"/>
      <c r="C79" s="12"/>
      <c r="D79" s="12"/>
      <c r="E79" s="13"/>
      <c r="F79" s="13"/>
      <c r="G79" s="13"/>
      <c r="H79" s="13"/>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92"/>
  </cols>
  <sheetData>
    <row r="1" customFormat="false" ht="19.7" hidden="false" customHeight="false" outlineLevel="0" collapsed="false">
      <c r="A1" s="1" t="s">
        <v>72</v>
      </c>
    </row>
    <row r="3" customFormat="false" ht="15" hidden="false" customHeight="false" outlineLevel="0" collapsed="false">
      <c r="A3" s="15" t="s">
        <v>73</v>
      </c>
    </row>
    <row r="4" customFormat="false" ht="60" hidden="false" customHeight="true" outlineLevel="0" collapsed="false">
      <c r="A4" s="16" t="s">
        <v>74</v>
      </c>
      <c r="B4" s="16"/>
    </row>
    <row r="6" customFormat="false" ht="15" hidden="false" customHeight="false" outlineLevel="0" collapsed="false">
      <c r="A6" s="15" t="s">
        <v>75</v>
      </c>
    </row>
    <row r="7" customFormat="false" ht="15" hidden="false" customHeight="true" outlineLevel="0" collapsed="false">
      <c r="A7" s="16" t="s">
        <v>76</v>
      </c>
      <c r="B7" s="16"/>
    </row>
    <row r="8" customFormat="false" ht="30" hidden="false" customHeight="true" outlineLevel="0" collapsed="false">
      <c r="A8" s="16" t="s">
        <v>77</v>
      </c>
      <c r="B8" s="16"/>
    </row>
    <row r="9" customFormat="false" ht="45" hidden="false" customHeight="true" outlineLevel="0" collapsed="false">
      <c r="A9" s="16" t="s">
        <v>78</v>
      </c>
      <c r="B9" s="16"/>
    </row>
    <row r="10" customFormat="false" ht="30" hidden="false" customHeight="true" outlineLevel="0" collapsed="false">
      <c r="A10" s="16" t="s">
        <v>79</v>
      </c>
      <c r="B10" s="16"/>
    </row>
    <row r="11" customFormat="false" ht="30" hidden="false" customHeight="true" outlineLevel="0" collapsed="false">
      <c r="A11" s="16" t="s">
        <v>80</v>
      </c>
      <c r="B11" s="16"/>
    </row>
    <row r="12" customFormat="false" ht="15" hidden="false" customHeight="true" outlineLevel="0" collapsed="false">
      <c r="A12" s="16" t="s">
        <v>81</v>
      </c>
      <c r="B12" s="16"/>
    </row>
    <row r="14" customFormat="false" ht="15" hidden="false" customHeight="false" outlineLevel="0" collapsed="false">
      <c r="A14" s="15" t="s">
        <v>82</v>
      </c>
    </row>
    <row r="15" customFormat="false" ht="15" hidden="false" customHeight="false" outlineLevel="0" collapsed="false">
      <c r="A15" s="17" t="s">
        <v>8</v>
      </c>
      <c r="B15" s="18" t="s">
        <v>83</v>
      </c>
    </row>
    <row r="16" customFormat="false" ht="15" hidden="false" customHeight="false" outlineLevel="0" collapsed="false">
      <c r="A16" s="17" t="s">
        <v>9</v>
      </c>
      <c r="B16" s="18" t="s">
        <v>84</v>
      </c>
    </row>
    <row r="17" customFormat="false" ht="15" hidden="false" customHeight="false" outlineLevel="0" collapsed="false">
      <c r="A17" s="17" t="s">
        <v>10</v>
      </c>
      <c r="B17" s="18" t="s">
        <v>85</v>
      </c>
    </row>
    <row r="18" customFormat="false" ht="15" hidden="false" customHeight="false" outlineLevel="0" collapsed="false">
      <c r="A18" s="17" t="s">
        <v>11</v>
      </c>
      <c r="B18" s="18" t="s">
        <v>86</v>
      </c>
    </row>
    <row r="19" customFormat="false" ht="15" hidden="false" customHeight="false" outlineLevel="0" collapsed="false">
      <c r="A19" s="17" t="s">
        <v>12</v>
      </c>
      <c r="B19" s="18" t="s">
        <v>87</v>
      </c>
    </row>
    <row r="20" customFormat="false" ht="15" hidden="false" customHeight="false" outlineLevel="0" collapsed="false">
      <c r="A20" s="17" t="s">
        <v>13</v>
      </c>
      <c r="B20" s="18" t="s">
        <v>88</v>
      </c>
    </row>
    <row r="21" customFormat="false" ht="15" hidden="false" customHeight="false" outlineLevel="0" collapsed="false">
      <c r="A21" s="17" t="s">
        <v>14</v>
      </c>
      <c r="B21" s="18" t="s">
        <v>89</v>
      </c>
    </row>
    <row r="22" customFormat="false" ht="15" hidden="false" customHeight="false" outlineLevel="0" collapsed="false">
      <c r="A22" s="17" t="s">
        <v>15</v>
      </c>
      <c r="B22" s="18" t="s">
        <v>90</v>
      </c>
    </row>
    <row r="23" customFormat="false" ht="15" hidden="false" customHeight="false" outlineLevel="0" collapsed="false">
      <c r="A23" s="17" t="s">
        <v>16</v>
      </c>
      <c r="B23" s="18" t="s">
        <v>91</v>
      </c>
    </row>
    <row r="24" customFormat="false" ht="15" hidden="false" customHeight="false" outlineLevel="0" collapsed="false">
      <c r="A24" s="17" t="s">
        <v>17</v>
      </c>
      <c r="B24" s="18" t="s">
        <v>92</v>
      </c>
    </row>
    <row r="25" customFormat="false" ht="15" hidden="false" customHeight="false" outlineLevel="0" collapsed="false">
      <c r="A25" s="17" t="s">
        <v>18</v>
      </c>
      <c r="B25" s="18" t="s">
        <v>93</v>
      </c>
    </row>
    <row r="26" customFormat="false" ht="15" hidden="false" customHeight="false" outlineLevel="0" collapsed="false">
      <c r="A26" s="17" t="s">
        <v>19</v>
      </c>
      <c r="B26" s="18" t="s">
        <v>94</v>
      </c>
    </row>
    <row r="27" customFormat="false" ht="15" hidden="false" customHeight="false" outlineLevel="0" collapsed="false">
      <c r="A27" s="17" t="s">
        <v>20</v>
      </c>
      <c r="B27" s="18" t="s">
        <v>95</v>
      </c>
    </row>
    <row r="28" customFormat="false" ht="15" hidden="false" customHeight="false" outlineLevel="0" collapsed="false">
      <c r="A28" s="17" t="s">
        <v>21</v>
      </c>
      <c r="B28" s="18" t="s">
        <v>96</v>
      </c>
    </row>
    <row r="29" customFormat="false" ht="23.85" hidden="false" customHeight="false" outlineLevel="0" collapsed="false">
      <c r="A29" s="17" t="s">
        <v>22</v>
      </c>
      <c r="B29" s="18" t="s">
        <v>97</v>
      </c>
    </row>
    <row r="30" customFormat="false" ht="15" hidden="false" customHeight="false" outlineLevel="0" collapsed="false">
      <c r="A30" s="17" t="s">
        <v>24</v>
      </c>
      <c r="B30" s="18" t="s">
        <v>98</v>
      </c>
    </row>
    <row r="32" customFormat="false" ht="15" hidden="false" customHeight="false" outlineLevel="0" collapsed="false">
      <c r="A32" s="15" t="s">
        <v>99</v>
      </c>
    </row>
    <row r="33" customFormat="false" ht="60" hidden="false" customHeight="true" outlineLevel="0" collapsed="false">
      <c r="A33" s="16" t="s">
        <v>100</v>
      </c>
      <c r="B33" s="16"/>
    </row>
    <row r="35" customFormat="false" ht="15" hidden="false" customHeight="false" outlineLevel="0" collapsed="false">
      <c r="A35" s="15" t="s">
        <v>101</v>
      </c>
    </row>
    <row r="36" customFormat="false" ht="45" hidden="false" customHeight="true" outlineLevel="0" collapsed="false">
      <c r="A36" s="16" t="s">
        <v>102</v>
      </c>
      <c r="B36" s="16"/>
    </row>
    <row r="38" customFormat="false" ht="15" hidden="false" customHeight="false" outlineLevel="0" collapsed="false">
      <c r="A38" s="5" t="s">
        <v>103</v>
      </c>
    </row>
  </sheetData>
  <mergeCells count="9">
    <mergeCell ref="A4:B4"/>
    <mergeCell ref="A7:B7"/>
    <mergeCell ref="A8:B8"/>
    <mergeCell ref="A9:B9"/>
    <mergeCell ref="A10:B10"/>
    <mergeCell ref="A11:B11"/>
    <mergeCell ref="A12:B12"/>
    <mergeCell ref="A33:B33"/>
    <mergeCell ref="A36:B3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2026-10-12T20:49:32Z</dcterms:created>
  <dc:creator>openpyxl</dc:creator>
  <dc:description/>
  <dc:language>en-US</dc:language>
  <cp:lastModifiedBy/>
  <dcterms:modified xsi:type="dcterms:W3CDTF">2026-10-12T20:49:32Z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