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herited controls" sheetId="1" state="visible" r:id="rId3"/>
    <sheet name="Walk-round checklist" sheetId="2" state="visible" r:id="rId4"/>
    <sheet name="Walk-round log"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<sst xmlns="http://schemas.openxmlformats.org/spreadsheetml/2006/main" count="139" uniqueCount="115">
  <si>
    <t xml:space="preserve">Physical controls: applicability and inheritance</t>
  </si>
  <si>
    <t xml:space="preserve">ISO/IEC 27001:2022 controls 7.1 to 7.14. Decide, for each location, which controls apply and which you inherit.</t>
  </si>
  <si>
    <t xml:space="preserve">Control</t>
  </si>
  <si>
    <t xml:space="preserve">Applies to our office?</t>
  </si>
  <si>
    <t xml:space="preserve">Applies to home workers?</t>
  </si>
  <si>
    <t xml:space="preserve">Inherited from (landlord, co-working provider, cloud data centre)</t>
  </si>
  <si>
    <t xml:space="preserve">Evidence we hold for the inherited part</t>
  </si>
  <si>
    <t xml:space="preserve">What we do ourselves</t>
  </si>
  <si>
    <t xml:space="preserve">SoA decision</t>
  </si>
  <si>
    <t xml:space="preserve">Justification (for exclusions)</t>
  </si>
  <si>
    <t xml:space="preserve">7.1 Physical security perimeters</t>
  </si>
  <si>
    <t xml:space="preserve">Partly</t>
  </si>
  <si>
    <t xml:space="preserve">No</t>
  </si>
  <si>
    <t xml:space="preserve">Co-working provider (building perimeter); AWS (data centres)</t>
  </si>
  <si>
    <t xml:space="preserve">Co-working membership terms; provider security statement; AWS SOC 2 report</t>
  </si>
  <si>
    <t xml:space="preserve">Locked storage for our equipment</t>
  </si>
  <si>
    <t xml:space="preserve">Applicable</t>
  </si>
  <si>
    <t xml:space="preserve">7.2 Physical entry</t>
  </si>
  <si>
    <t xml:space="preserve">Co-working provider (reception, fob access)</t>
  </si>
  <si>
    <t xml:space="preserve">Provider access policy; screenshot of fob management process</t>
  </si>
  <si>
    <t xml:space="preserve">Remove our people from the provider's access list when they leave</t>
  </si>
  <si>
    <t xml:space="preserve">7.3 Securing offices, rooms and facilities</t>
  </si>
  <si>
    <t xml:space="preserve">Yes</t>
  </si>
  <si>
    <t xml:space="preserve">None</t>
  </si>
  <si>
    <t xml:space="preserve">Lockable cabinet for the network switch; meeting room booking</t>
  </si>
  <si>
    <t xml:space="preserve">7.4 Physical security monitoring</t>
  </si>
  <si>
    <t xml:space="preserve">Co-working provider (CCTV in common areas); AWS (data centres)</t>
  </si>
  <si>
    <t xml:space="preserve">Provider statement on CCTV; AWS SOC 2 report</t>
  </si>
  <si>
    <t xml:space="preserve">Nothing further: no on-site processing</t>
  </si>
  <si>
    <t xml:space="preserve">7.5 Protecting against physical and environmental threats</t>
  </si>
  <si>
    <t xml:space="preserve">Building owner (fire, flood); AWS (data centres)</t>
  </si>
  <si>
    <t xml:space="preserve">Building fire certificate; AWS SOC 2 report</t>
  </si>
  <si>
    <t xml:space="preserve">Backups in a second cloud region; fire safety awareness</t>
  </si>
  <si>
    <t xml:space="preserve">7.6 Working in secure areas</t>
  </si>
  <si>
    <t xml:space="preserve">AWS (data centres)</t>
  </si>
  <si>
    <t xml:space="preserve">AWS SOC 2 report</t>
  </si>
  <si>
    <t xml:space="preserve">None: we have no secure areas of our own</t>
  </si>
  <si>
    <t xml:space="preserve">Excluded</t>
  </si>
  <si>
    <t xml:space="preserve">No secure areas on our premises. All processing is in AWS; data centre physical security is inherited and evidenced by the AWS SOC 2 report, reviewed annually.</t>
  </si>
  <si>
    <t xml:space="preserve">7.7 Clear desk and clear screen</t>
  </si>
  <si>
    <t xml:space="preserve">7.8 Equipment siting and protection</t>
  </si>
  <si>
    <t xml:space="preserve">7.9 Security of assets off-premises</t>
  </si>
  <si>
    <t xml:space="preserve">7.10 Storage media</t>
  </si>
  <si>
    <t xml:space="preserve">7.11 Supporting utilities</t>
  </si>
  <si>
    <t xml:space="preserve">7.12 Cabling security</t>
  </si>
  <si>
    <t xml:space="preserve">7.13 Equipment maintenance</t>
  </si>
  <si>
    <t xml:space="preserve">7.14 Secure disposal or re-use of equipment</t>
  </si>
  <si>
    <t xml:space="preserve">Grey text is example content. Replace or delete it.</t>
  </si>
  <si>
    <t xml:space="preserve">Office walk-round checklist</t>
  </si>
  <si>
    <t xml:space="preserve">Walk the office, look, record. Ten minutes, once a quarter.</t>
  </si>
  <si>
    <t xml:space="preserve">Area</t>
  </si>
  <si>
    <t xml:space="preserve">Check</t>
  </si>
  <si>
    <t xml:space="preserve">Result</t>
  </si>
  <si>
    <t xml:space="preserve">Notes</t>
  </si>
  <si>
    <t xml:space="preserve">Action</t>
  </si>
  <si>
    <t xml:space="preserve">Entrance</t>
  </si>
  <si>
    <t xml:space="preserve">Visitors sign in and are escorted, as the policy says</t>
  </si>
  <si>
    <t xml:space="preserve">7.2</t>
  </si>
  <si>
    <t xml:space="preserve">Doors that should be closed are closed (not propped open)</t>
  </si>
  <si>
    <t xml:space="preserve">7.1</t>
  </si>
  <si>
    <t xml:space="preserve">Fob or key list matches current staff; leavers removed</t>
  </si>
  <si>
    <t xml:space="preserve">Network / comms</t>
  </si>
  <si>
    <t xml:space="preserve">Network equipment and any server in a locked cabinet or room</t>
  </si>
  <si>
    <t xml:space="preserve">7.3 / 7.8</t>
  </si>
  <si>
    <t xml:space="preserve">Comms room or cupboard not used as a general store room</t>
  </si>
  <si>
    <t xml:space="preserve">7.3</t>
  </si>
  <si>
    <t xml:space="preserve">Comms room door not held open (fire extinguisher, wedge)</t>
  </si>
  <si>
    <t xml:space="preserve">Cabling tidy, labelled and not accessible in public areas</t>
  </si>
  <si>
    <t xml:space="preserve">7.12</t>
  </si>
  <si>
    <t xml:space="preserve">Utilities</t>
  </si>
  <si>
    <t xml:space="preserve">UPS present for critical kit, and tested</t>
  </si>
  <si>
    <t xml:space="preserve">7.11</t>
  </si>
  <si>
    <t xml:space="preserve">Environment</t>
  </si>
  <si>
    <t xml:space="preserve">No signs of water leaks, overheating or blocked vents near equipment</t>
  </si>
  <si>
    <t xml:space="preserve">7.5</t>
  </si>
  <si>
    <t xml:space="preserve">Desks</t>
  </si>
  <si>
    <t xml:space="preserve">Desks clear of confidential papers at the end of the day</t>
  </si>
  <si>
    <t xml:space="preserve">7.7</t>
  </si>
  <si>
    <t xml:space="preserve">Screens</t>
  </si>
  <si>
    <t xml:space="preserve">Unattended screens locked</t>
  </si>
  <si>
    <t xml:space="preserve">Printers</t>
  </si>
  <si>
    <t xml:space="preserve">Nothing left on printers or in the output tray</t>
  </si>
  <si>
    <t xml:space="preserve">Meeting rooms</t>
  </si>
  <si>
    <t xml:space="preserve">Whiteboards wiped; no papers left behind</t>
  </si>
  <si>
    <t xml:space="preserve">Storage</t>
  </si>
  <si>
    <t xml:space="preserve">Confidential paper in locked storage; confidential waste bin used</t>
  </si>
  <si>
    <t xml:space="preserve">7.7 / 7.14</t>
  </si>
  <si>
    <t xml:space="preserve">Monitoring</t>
  </si>
  <si>
    <t xml:space="preserve">CCTV / alarm working, if relied on in the risk assessment</t>
  </si>
  <si>
    <t xml:space="preserve">7.4</t>
  </si>
  <si>
    <t xml:space="preserve">Date of walk-round:</t>
  </si>
  <si>
    <t xml:space="preserve">Walked by:</t>
  </si>
  <si>
    <t xml:space="preserve">Walk-round log</t>
  </si>
  <si>
    <t xml:space="preserve">One row per walk-round. Shows the checks happen regularly.</t>
  </si>
  <si>
    <t xml:space="preserve">Date</t>
  </si>
  <si>
    <t xml:space="preserve">Location</t>
  </si>
  <si>
    <t xml:space="preserve">Walked by</t>
  </si>
  <si>
    <t xml:space="preserve">Checks failed</t>
  </si>
  <si>
    <t xml:space="preserve">Main findings</t>
  </si>
  <si>
    <t xml:space="preserve">Actions raised</t>
  </si>
  <si>
    <t xml:space="preserve">Next walk-round due</t>
  </si>
  <si>
    <t xml:space="preserve">Status</t>
  </si>
  <si>
    <t xml:space="preserve">Main office</t>
  </si>
  <si>
    <t xml:space="preserve">Office manager (name)</t>
  </si>
  <si>
    <t xml:space="preserve">Comms cupboard door wedged open; papers left on two desks</t>
  </si>
  <si>
    <t xml:space="preserve">Door closer fitted; reminder at team meeting</t>
  </si>
  <si>
    <t xml:space="preserve">Guidance</t>
  </si>
  <si>
    <t xml:space="preserve">What this workbook is for</t>
  </si>
  <si>
    <t xml:space="preserve">Most small technology businesses are remote or cloud-first. Many of the physical controls in section 7 are then either excluded or largely inherited from a landlord, a co-working provider or a cloud data centre. Auditors accept that, provided you can justify the decision and describe the controls you inherit. This workbook records those decisions, and gives you a short walk-round for any office you do have.</t>
  </si>
  <si>
    <t xml:space="preserve">How to use it</t>
  </si>
  <si>
    <t xml:space="preserve">1.  Inherited controls: for each control, record whether it applies to your office and to home workers, who you inherit it from, what evidence you hold, and what you do yourself. Use the justification column for anything you exclude in the Statement of Applicability.</t>
  </si>
  <si>
    <t xml:space="preserve">2.  Evidence for inherited controls: your cloud provider's SOC 2 report or ISO 27001 certificate, and your landlord or co-working provider's terms or security statement. Refresh it annually.</t>
  </si>
  <si>
    <t xml:space="preserve">3.  Walk-round: if you have an office, walk it once a quarter with the checklist and record the result on the log.</t>
  </si>
  <si>
    <t xml:space="preserve">4.  Check that what you see matches what the documents say. That is exactly what an auditor will do.</t>
  </si>
  <si>
    <t xml:space="preserve">Prepared by Iseo Blue.  iseoblue.com  |  Minimal viable compliance for growing businesses.</t>
  </si>
</sst>
</file>

<file path=xl/styles.xml><?xml version="1.0" encoding="utf-8"?>
<styleSheet xmlns="http://schemas.openxmlformats.org/spreadsheetml/2006/main">
  <numFmts count="2">
    <numFmt numFmtId="164" formatCode="General"/>
    <numFmt numFmtId="165" formatCode="dd/mm/yyyy"/>
  </numFmts>
  <fonts count="12">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FFFFFF"/>
      <name val="Arial"/>
      <family val="0"/>
      <charset val="1"/>
    </font>
    <font>
      <b val="true"/>
      <sz val="10"/>
      <name val="Arial"/>
      <family val="0"/>
      <charset val="1"/>
    </font>
    <font>
      <sz val="10"/>
      <name val="Arial"/>
      <family val="0"/>
      <charset val="1"/>
    </font>
    <font>
      <sz val="9"/>
      <color rgb="FFA32D2D"/>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center"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8" fillId="0" borderId="1" xfId="0" applyFont="true" applyBorder="true" applyAlignment="true" applyProtection="false">
      <alignment horizontal="general"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5" fillId="0" borderId="1" xfId="0" applyFont="true" applyBorder="true" applyAlignment="true" applyProtection="false">
      <alignment horizontal="general" vertical="top" textRotation="0" wrapText="false" indent="0" shrinkToFit="false"/>
      <protection locked="true" hidden="false"/>
    </xf>
    <xf numFmtId="165" fontId="8" fillId="0" borderId="1" xfId="0" applyFont="true" applyBorder="true" applyAlignment="true" applyProtection="false">
      <alignment horizontal="general" vertical="top" textRotation="0" wrapText="false" indent="0" shrinkToFit="false"/>
      <protection locked="true" hidden="false"/>
    </xf>
    <xf numFmtId="164" fontId="7" fillId="0" borderId="1" xfId="0" applyFont="true" applyBorder="true" applyAlignment="true" applyProtection="false">
      <alignment horizontal="general" vertical="top"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name val="Arial"/>
        <charset val="1"/>
        <family val="0"/>
        <b val="1"/>
        <color rgb="FFA32D2D"/>
      </font>
    </dxf>
    <dxf>
      <font>
        <name val="Arial"/>
        <charset val="1"/>
        <family val="0"/>
        <b val="1"/>
        <color rgb="FF3B6D11"/>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08000"/>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2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3" min="2" style="0" width="12"/>
    <col collapsed="false" customWidth="true" hidden="false" outlineLevel="0" max="4" min="4" style="0" width="30"/>
    <col collapsed="false" customWidth="true" hidden="false" outlineLevel="0" max="6" min="5" style="0" width="34"/>
    <col collapsed="false" customWidth="true" hidden="false" outlineLevel="0" max="7" min="7" style="0" width="14"/>
    <col collapsed="false" customWidth="true" hidden="false" outlineLevel="0" max="8" min="8" style="0" width="40"/>
  </cols>
  <sheetData>
    <row r="1" customFormat="false" ht="19.7" hidden="false" customHeight="false" outlineLevel="0" collapsed="false">
      <c r="A1" s="1" t="s">
        <v>0</v>
      </c>
    </row>
    <row r="2" customFormat="false" ht="15" hidden="false" customHeight="false" outlineLevel="0" collapsed="false">
      <c r="A2" s="2" t="s">
        <v>1</v>
      </c>
    </row>
    <row r="4" customFormat="false" ht="60" hidden="false" customHeight="true" outlineLevel="0" collapsed="false">
      <c r="A4" s="3" t="s">
        <v>2</v>
      </c>
      <c r="B4" s="3" t="s">
        <v>3</v>
      </c>
      <c r="C4" s="3" t="s">
        <v>4</v>
      </c>
      <c r="D4" s="3" t="s">
        <v>5</v>
      </c>
      <c r="E4" s="3" t="s">
        <v>6</v>
      </c>
      <c r="F4" s="3" t="s">
        <v>7</v>
      </c>
      <c r="G4" s="3" t="s">
        <v>8</v>
      </c>
      <c r="H4" s="3" t="s">
        <v>9</v>
      </c>
    </row>
    <row r="5" customFormat="false" ht="23.85" hidden="false" customHeight="false" outlineLevel="0" collapsed="false">
      <c r="A5" s="4" t="s">
        <v>10</v>
      </c>
      <c r="B5" s="5" t="s">
        <v>11</v>
      </c>
      <c r="C5" s="5" t="s">
        <v>12</v>
      </c>
      <c r="D5" s="6" t="s">
        <v>13</v>
      </c>
      <c r="E5" s="6" t="s">
        <v>14</v>
      </c>
      <c r="F5" s="6" t="s">
        <v>15</v>
      </c>
      <c r="G5" s="5" t="s">
        <v>16</v>
      </c>
      <c r="H5" s="7"/>
    </row>
    <row r="6" customFormat="false" ht="23.85" hidden="false" customHeight="false" outlineLevel="0" collapsed="false">
      <c r="A6" s="4" t="s">
        <v>17</v>
      </c>
      <c r="B6" s="5" t="s">
        <v>11</v>
      </c>
      <c r="C6" s="5" t="s">
        <v>12</v>
      </c>
      <c r="D6" s="6" t="s">
        <v>18</v>
      </c>
      <c r="E6" s="6" t="s">
        <v>19</v>
      </c>
      <c r="F6" s="6" t="s">
        <v>20</v>
      </c>
      <c r="G6" s="5" t="s">
        <v>16</v>
      </c>
      <c r="H6" s="7"/>
    </row>
    <row r="7" customFormat="false" ht="23.85" hidden="false" customHeight="false" outlineLevel="0" collapsed="false">
      <c r="A7" s="4" t="s">
        <v>21</v>
      </c>
      <c r="B7" s="5" t="s">
        <v>22</v>
      </c>
      <c r="C7" s="5" t="s">
        <v>12</v>
      </c>
      <c r="D7" s="6" t="s">
        <v>23</v>
      </c>
      <c r="E7" s="6"/>
      <c r="F7" s="6" t="s">
        <v>24</v>
      </c>
      <c r="G7" s="5" t="s">
        <v>16</v>
      </c>
      <c r="H7" s="7"/>
    </row>
    <row r="8" customFormat="false" ht="23.85" hidden="false" customHeight="false" outlineLevel="0" collapsed="false">
      <c r="A8" s="4" t="s">
        <v>25</v>
      </c>
      <c r="B8" s="5" t="s">
        <v>11</v>
      </c>
      <c r="C8" s="5" t="s">
        <v>12</v>
      </c>
      <c r="D8" s="6" t="s">
        <v>26</v>
      </c>
      <c r="E8" s="6" t="s">
        <v>27</v>
      </c>
      <c r="F8" s="6" t="s">
        <v>28</v>
      </c>
      <c r="G8" s="5" t="s">
        <v>16</v>
      </c>
      <c r="H8" s="7"/>
    </row>
    <row r="9" customFormat="false" ht="23.85" hidden="false" customHeight="false" outlineLevel="0" collapsed="false">
      <c r="A9" s="4" t="s">
        <v>29</v>
      </c>
      <c r="B9" s="5" t="s">
        <v>11</v>
      </c>
      <c r="C9" s="5" t="s">
        <v>11</v>
      </c>
      <c r="D9" s="6" t="s">
        <v>30</v>
      </c>
      <c r="E9" s="6" t="s">
        <v>31</v>
      </c>
      <c r="F9" s="6" t="s">
        <v>32</v>
      </c>
      <c r="G9" s="5" t="s">
        <v>16</v>
      </c>
      <c r="H9" s="7"/>
    </row>
    <row r="10" customFormat="false" ht="46.25" hidden="false" customHeight="false" outlineLevel="0" collapsed="false">
      <c r="A10" s="4" t="s">
        <v>33</v>
      </c>
      <c r="B10" s="5" t="s">
        <v>12</v>
      </c>
      <c r="C10" s="5" t="s">
        <v>12</v>
      </c>
      <c r="D10" s="6" t="s">
        <v>34</v>
      </c>
      <c r="E10" s="6" t="s">
        <v>35</v>
      </c>
      <c r="F10" s="6" t="s">
        <v>36</v>
      </c>
      <c r="G10" s="5" t="s">
        <v>37</v>
      </c>
      <c r="H10" s="6" t="s">
        <v>38</v>
      </c>
    </row>
    <row r="11" customFormat="false" ht="15" hidden="false" customHeight="false" outlineLevel="0" collapsed="false">
      <c r="A11" s="4" t="s">
        <v>39</v>
      </c>
      <c r="B11" s="8"/>
      <c r="C11" s="8"/>
      <c r="D11" s="7"/>
      <c r="E11" s="7"/>
      <c r="F11" s="7"/>
      <c r="G11" s="8"/>
      <c r="H11" s="7"/>
    </row>
    <row r="12" customFormat="false" ht="15" hidden="false" customHeight="false" outlineLevel="0" collapsed="false">
      <c r="A12" s="4" t="s">
        <v>40</v>
      </c>
      <c r="B12" s="8"/>
      <c r="C12" s="8"/>
      <c r="D12" s="7"/>
      <c r="E12" s="7"/>
      <c r="F12" s="7"/>
      <c r="G12" s="8"/>
      <c r="H12" s="7"/>
    </row>
    <row r="13" customFormat="false" ht="15" hidden="false" customHeight="false" outlineLevel="0" collapsed="false">
      <c r="A13" s="4" t="s">
        <v>41</v>
      </c>
      <c r="B13" s="8"/>
      <c r="C13" s="8"/>
      <c r="D13" s="7"/>
      <c r="E13" s="7"/>
      <c r="F13" s="7"/>
      <c r="G13" s="8"/>
      <c r="H13" s="7"/>
    </row>
    <row r="14" customFormat="false" ht="15" hidden="false" customHeight="false" outlineLevel="0" collapsed="false">
      <c r="A14" s="4" t="s">
        <v>42</v>
      </c>
      <c r="B14" s="8"/>
      <c r="C14" s="8"/>
      <c r="D14" s="7"/>
      <c r="E14" s="7"/>
      <c r="F14" s="7"/>
      <c r="G14" s="8"/>
      <c r="H14" s="7"/>
    </row>
    <row r="15" customFormat="false" ht="15" hidden="false" customHeight="false" outlineLevel="0" collapsed="false">
      <c r="A15" s="4" t="s">
        <v>43</v>
      </c>
      <c r="B15" s="8"/>
      <c r="C15" s="8"/>
      <c r="D15" s="7"/>
      <c r="E15" s="7"/>
      <c r="F15" s="7"/>
      <c r="G15" s="8"/>
      <c r="H15" s="7"/>
    </row>
    <row r="16" customFormat="false" ht="15" hidden="false" customHeight="false" outlineLevel="0" collapsed="false">
      <c r="A16" s="4" t="s">
        <v>44</v>
      </c>
      <c r="B16" s="8"/>
      <c r="C16" s="8"/>
      <c r="D16" s="7"/>
      <c r="E16" s="7"/>
      <c r="F16" s="7"/>
      <c r="G16" s="8"/>
      <c r="H16" s="7"/>
    </row>
    <row r="17" customFormat="false" ht="15" hidden="false" customHeight="false" outlineLevel="0" collapsed="false">
      <c r="A17" s="4" t="s">
        <v>45</v>
      </c>
      <c r="B17" s="8"/>
      <c r="C17" s="8"/>
      <c r="D17" s="7"/>
      <c r="E17" s="7"/>
      <c r="F17" s="7"/>
      <c r="G17" s="8"/>
      <c r="H17" s="7"/>
    </row>
    <row r="18" customFormat="false" ht="23.85" hidden="false" customHeight="false" outlineLevel="0" collapsed="false">
      <c r="A18" s="4" t="s">
        <v>46</v>
      </c>
      <c r="B18" s="8"/>
      <c r="C18" s="8"/>
      <c r="D18" s="7"/>
      <c r="E18" s="7"/>
      <c r="F18" s="7"/>
      <c r="G18" s="8"/>
      <c r="H18" s="7"/>
    </row>
    <row r="20" customFormat="false" ht="15" hidden="false" customHeight="false" outlineLevel="0" collapsed="false">
      <c r="A20" s="9" t="s">
        <v>47</v>
      </c>
    </row>
  </sheetData>
  <dataValidations count="2">
    <dataValidation allowBlank="true" errorStyle="stop" operator="between" showDropDown="false" showErrorMessage="false" showInputMessage="false" sqref="B5:C18" type="list">
      <formula1>"Yes,No,Partly"</formula1>
      <formula2>0</formula2>
    </dataValidation>
    <dataValidation allowBlank="true" errorStyle="stop" operator="between" showDropDown="false" showErrorMessage="false" showInputMessage="false" sqref="G5:G18" type="list">
      <formula1>"Applicable,Excluded"</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58"/>
    <col collapsed="false" customWidth="true" hidden="false" outlineLevel="0" max="3" min="3" style="0" width="10"/>
    <col collapsed="false" customWidth="true" hidden="false" outlineLevel="0" max="4" min="4" style="0" width="13"/>
    <col collapsed="false" customWidth="true" hidden="false" outlineLevel="0" max="5" min="5" style="0" width="34"/>
    <col collapsed="false" customWidth="true" hidden="false" outlineLevel="0" max="6" min="6" style="0" width="30"/>
  </cols>
  <sheetData>
    <row r="1" customFormat="false" ht="19.7" hidden="false" customHeight="false" outlineLevel="0" collapsed="false">
      <c r="A1" s="1" t="s">
        <v>48</v>
      </c>
    </row>
    <row r="2" customFormat="false" ht="15" hidden="false" customHeight="false" outlineLevel="0" collapsed="false">
      <c r="A2" s="2" t="s">
        <v>49</v>
      </c>
    </row>
    <row r="4" customFormat="false" ht="24" hidden="false" customHeight="true" outlineLevel="0" collapsed="false">
      <c r="A4" s="3" t="s">
        <v>50</v>
      </c>
      <c r="B4" s="3" t="s">
        <v>51</v>
      </c>
      <c r="C4" s="3" t="s">
        <v>2</v>
      </c>
      <c r="D4" s="3" t="s">
        <v>52</v>
      </c>
      <c r="E4" s="3" t="s">
        <v>53</v>
      </c>
      <c r="F4" s="3" t="s">
        <v>54</v>
      </c>
    </row>
    <row r="5" customFormat="false" ht="15" hidden="false" customHeight="false" outlineLevel="0" collapsed="false">
      <c r="A5" s="8" t="s">
        <v>55</v>
      </c>
      <c r="B5" s="7" t="s">
        <v>56</v>
      </c>
      <c r="C5" s="8" t="s">
        <v>57</v>
      </c>
      <c r="D5" s="8"/>
      <c r="E5" s="7"/>
      <c r="F5" s="7"/>
    </row>
    <row r="6" customFormat="false" ht="15" hidden="false" customHeight="false" outlineLevel="0" collapsed="false">
      <c r="A6" s="8" t="s">
        <v>55</v>
      </c>
      <c r="B6" s="7" t="s">
        <v>58</v>
      </c>
      <c r="C6" s="8" t="s">
        <v>59</v>
      </c>
      <c r="D6" s="8"/>
      <c r="E6" s="7"/>
      <c r="F6" s="7"/>
    </row>
    <row r="7" customFormat="false" ht="15" hidden="false" customHeight="false" outlineLevel="0" collapsed="false">
      <c r="A7" s="8" t="s">
        <v>55</v>
      </c>
      <c r="B7" s="7" t="s">
        <v>60</v>
      </c>
      <c r="C7" s="8" t="s">
        <v>57</v>
      </c>
      <c r="D7" s="8"/>
      <c r="E7" s="7"/>
      <c r="F7" s="7"/>
    </row>
    <row r="8" customFormat="false" ht="15" hidden="false" customHeight="false" outlineLevel="0" collapsed="false">
      <c r="A8" s="8" t="s">
        <v>61</v>
      </c>
      <c r="B8" s="7" t="s">
        <v>62</v>
      </c>
      <c r="C8" s="8" t="s">
        <v>63</v>
      </c>
      <c r="D8" s="8"/>
      <c r="E8" s="7"/>
      <c r="F8" s="7"/>
    </row>
    <row r="9" customFormat="false" ht="15" hidden="false" customHeight="false" outlineLevel="0" collapsed="false">
      <c r="A9" s="8" t="s">
        <v>61</v>
      </c>
      <c r="B9" s="7" t="s">
        <v>64</v>
      </c>
      <c r="C9" s="8" t="s">
        <v>65</v>
      </c>
      <c r="D9" s="8"/>
      <c r="E9" s="7"/>
      <c r="F9" s="7"/>
    </row>
    <row r="10" customFormat="false" ht="15" hidden="false" customHeight="false" outlineLevel="0" collapsed="false">
      <c r="A10" s="8" t="s">
        <v>61</v>
      </c>
      <c r="B10" s="7" t="s">
        <v>66</v>
      </c>
      <c r="C10" s="8" t="s">
        <v>65</v>
      </c>
      <c r="D10" s="8"/>
      <c r="E10" s="7"/>
      <c r="F10" s="7"/>
    </row>
    <row r="11" customFormat="false" ht="15" hidden="false" customHeight="false" outlineLevel="0" collapsed="false">
      <c r="A11" s="8" t="s">
        <v>61</v>
      </c>
      <c r="B11" s="7" t="s">
        <v>67</v>
      </c>
      <c r="C11" s="8" t="s">
        <v>68</v>
      </c>
      <c r="D11" s="8"/>
      <c r="E11" s="7"/>
      <c r="F11" s="7"/>
    </row>
    <row r="12" customFormat="false" ht="15" hidden="false" customHeight="false" outlineLevel="0" collapsed="false">
      <c r="A12" s="8" t="s">
        <v>69</v>
      </c>
      <c r="B12" s="7" t="s">
        <v>70</v>
      </c>
      <c r="C12" s="8" t="s">
        <v>71</v>
      </c>
      <c r="D12" s="8"/>
      <c r="E12" s="7"/>
      <c r="F12" s="7"/>
    </row>
    <row r="13" customFormat="false" ht="15" hidden="false" customHeight="false" outlineLevel="0" collapsed="false">
      <c r="A13" s="8" t="s">
        <v>72</v>
      </c>
      <c r="B13" s="7" t="s">
        <v>73</v>
      </c>
      <c r="C13" s="8" t="s">
        <v>74</v>
      </c>
      <c r="D13" s="8"/>
      <c r="E13" s="7"/>
      <c r="F13" s="7"/>
    </row>
    <row r="14" customFormat="false" ht="15" hidden="false" customHeight="false" outlineLevel="0" collapsed="false">
      <c r="A14" s="8" t="s">
        <v>75</v>
      </c>
      <c r="B14" s="7" t="s">
        <v>76</v>
      </c>
      <c r="C14" s="8" t="s">
        <v>77</v>
      </c>
      <c r="D14" s="8"/>
      <c r="E14" s="7"/>
      <c r="F14" s="7"/>
    </row>
    <row r="15" customFormat="false" ht="15" hidden="false" customHeight="false" outlineLevel="0" collapsed="false">
      <c r="A15" s="8" t="s">
        <v>78</v>
      </c>
      <c r="B15" s="7" t="s">
        <v>79</v>
      </c>
      <c r="C15" s="8" t="s">
        <v>77</v>
      </c>
      <c r="D15" s="8"/>
      <c r="E15" s="7"/>
      <c r="F15" s="7"/>
    </row>
    <row r="16" customFormat="false" ht="15" hidden="false" customHeight="false" outlineLevel="0" collapsed="false">
      <c r="A16" s="8" t="s">
        <v>80</v>
      </c>
      <c r="B16" s="7" t="s">
        <v>81</v>
      </c>
      <c r="C16" s="8" t="s">
        <v>77</v>
      </c>
      <c r="D16" s="8"/>
      <c r="E16" s="7"/>
      <c r="F16" s="7"/>
    </row>
    <row r="17" customFormat="false" ht="15" hidden="false" customHeight="false" outlineLevel="0" collapsed="false">
      <c r="A17" s="8" t="s">
        <v>82</v>
      </c>
      <c r="B17" s="7" t="s">
        <v>83</v>
      </c>
      <c r="C17" s="8" t="s">
        <v>77</v>
      </c>
      <c r="D17" s="8"/>
      <c r="E17" s="7"/>
      <c r="F17" s="7"/>
    </row>
    <row r="18" customFormat="false" ht="15" hidden="false" customHeight="false" outlineLevel="0" collapsed="false">
      <c r="A18" s="8" t="s">
        <v>84</v>
      </c>
      <c r="B18" s="7" t="s">
        <v>85</v>
      </c>
      <c r="C18" s="8" t="s">
        <v>86</v>
      </c>
      <c r="D18" s="8"/>
      <c r="E18" s="7"/>
      <c r="F18" s="7"/>
    </row>
    <row r="19" customFormat="false" ht="15" hidden="false" customHeight="false" outlineLevel="0" collapsed="false">
      <c r="A19" s="8" t="s">
        <v>87</v>
      </c>
      <c r="B19" s="7" t="s">
        <v>88</v>
      </c>
      <c r="C19" s="8" t="s">
        <v>89</v>
      </c>
      <c r="D19" s="8"/>
      <c r="E19" s="7"/>
      <c r="F19" s="7"/>
    </row>
    <row r="21" customFormat="false" ht="15" hidden="false" customHeight="false" outlineLevel="0" collapsed="false">
      <c r="A21" s="10" t="s">
        <v>90</v>
      </c>
    </row>
    <row r="22" customFormat="false" ht="15" hidden="false" customHeight="false" outlineLevel="0" collapsed="false">
      <c r="A22" s="10" t="s">
        <v>91</v>
      </c>
    </row>
  </sheetData>
  <conditionalFormatting sqref="D5:D19">
    <cfRule type="cellIs" priority="2" operator="equal" aboveAverage="0" equalAverage="0" bottom="0" percent="0" rank="0" text="" dxfId="0">
      <formula>"Fail"</formula>
    </cfRule>
    <cfRule type="cellIs" priority="3" operator="equal" aboveAverage="0" equalAverage="0" bottom="0" percent="0" rank="0" text="" dxfId="1">
      <formula>"Pass"</formula>
    </cfRule>
  </conditionalFormatting>
  <dataValidations count="1">
    <dataValidation allowBlank="true" errorStyle="stop" operator="between" showDropDown="false" showErrorMessage="false" showInputMessage="false" sqref="D5:D19" type="list">
      <formula1>"Pass,Fail,Not applicable"</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4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3"/>
    <col collapsed="false" customWidth="true" hidden="false" outlineLevel="0" max="2" min="2" style="0" width="20"/>
    <col collapsed="false" customWidth="true" hidden="false" outlineLevel="0" max="3" min="3" style="0" width="18"/>
    <col collapsed="false" customWidth="true" hidden="false" outlineLevel="0" max="4" min="4" style="0" width="12"/>
    <col collapsed="false" customWidth="true" hidden="false" outlineLevel="0" max="5" min="5" style="0" width="40"/>
    <col collapsed="false" customWidth="true" hidden="false" outlineLevel="0" max="6" min="6" style="0" width="30"/>
    <col collapsed="false" customWidth="true" hidden="false" outlineLevel="0" max="7" min="7" style="0" width="14"/>
    <col collapsed="false" customWidth="true" hidden="false" outlineLevel="0" max="8" min="8" style="0" width="13"/>
  </cols>
  <sheetData>
    <row r="1" customFormat="false" ht="19.7" hidden="false" customHeight="false" outlineLevel="0" collapsed="false">
      <c r="A1" s="1" t="s">
        <v>92</v>
      </c>
    </row>
    <row r="2" customFormat="false" ht="15" hidden="false" customHeight="false" outlineLevel="0" collapsed="false">
      <c r="A2" s="2" t="s">
        <v>93</v>
      </c>
    </row>
    <row r="4" customFormat="false" ht="30" hidden="false" customHeight="true" outlineLevel="0" collapsed="false">
      <c r="A4" s="3" t="s">
        <v>94</v>
      </c>
      <c r="B4" s="3" t="s">
        <v>95</v>
      </c>
      <c r="C4" s="3" t="s">
        <v>96</v>
      </c>
      <c r="D4" s="3" t="s">
        <v>97</v>
      </c>
      <c r="E4" s="3" t="s">
        <v>98</v>
      </c>
      <c r="F4" s="3" t="s">
        <v>99</v>
      </c>
      <c r="G4" s="3" t="s">
        <v>100</v>
      </c>
      <c r="H4" s="3" t="s">
        <v>101</v>
      </c>
    </row>
    <row r="5" customFormat="false" ht="23.85" hidden="false" customHeight="false" outlineLevel="0" collapsed="false">
      <c r="A5" s="11" t="n">
        <v>46301</v>
      </c>
      <c r="B5" s="5" t="s">
        <v>102</v>
      </c>
      <c r="C5" s="5" t="s">
        <v>103</v>
      </c>
      <c r="D5" s="5" t="n">
        <v>2</v>
      </c>
      <c r="E5" s="6" t="s">
        <v>104</v>
      </c>
      <c r="F5" s="6" t="s">
        <v>105</v>
      </c>
      <c r="G5" s="12" t="n">
        <f aca="false">IF($A5="","",$A5+92)</f>
        <v>46393</v>
      </c>
      <c r="H5" s="13" t="str">
        <f aca="true">IF($A5="","",IF(AND($G5&lt;TODAY(),COUNTA($A6:$A$44)=0),"Overdue","OK"))</f>
        <v>OK</v>
      </c>
    </row>
    <row r="6" customFormat="false" ht="15" hidden="false" customHeight="false" outlineLevel="0" collapsed="false">
      <c r="A6" s="12"/>
      <c r="B6" s="8"/>
      <c r="C6" s="8"/>
      <c r="D6" s="8"/>
      <c r="E6" s="7"/>
      <c r="F6" s="7"/>
      <c r="G6" s="12" t="str">
        <f aca="false">IF($A6="","",$A6+92)</f>
        <v/>
      </c>
      <c r="H6" s="13" t="str">
        <f aca="true">IF($A6="","",IF(AND($G6&lt;TODAY(),COUNTA($A7:$A$44)=0),"Overdue","OK"))</f>
        <v/>
      </c>
    </row>
    <row r="7" customFormat="false" ht="15" hidden="false" customHeight="false" outlineLevel="0" collapsed="false">
      <c r="A7" s="12"/>
      <c r="B7" s="8"/>
      <c r="C7" s="8"/>
      <c r="D7" s="8"/>
      <c r="E7" s="7"/>
      <c r="F7" s="7"/>
      <c r="G7" s="12" t="str">
        <f aca="false">IF($A7="","",$A7+92)</f>
        <v/>
      </c>
      <c r="H7" s="13" t="str">
        <f aca="true">IF($A7="","",IF(AND($G7&lt;TODAY(),COUNTA($A8:$A$44)=0),"Overdue","OK"))</f>
        <v/>
      </c>
    </row>
    <row r="8" customFormat="false" ht="15" hidden="false" customHeight="false" outlineLevel="0" collapsed="false">
      <c r="A8" s="12"/>
      <c r="B8" s="8"/>
      <c r="C8" s="8"/>
      <c r="D8" s="8"/>
      <c r="E8" s="7"/>
      <c r="F8" s="7"/>
      <c r="G8" s="12" t="str">
        <f aca="false">IF($A8="","",$A8+92)</f>
        <v/>
      </c>
      <c r="H8" s="13" t="str">
        <f aca="true">IF($A8="","",IF(AND($G8&lt;TODAY(),COUNTA($A9:$A$44)=0),"Overdue","OK"))</f>
        <v/>
      </c>
    </row>
    <row r="9" customFormat="false" ht="15" hidden="false" customHeight="false" outlineLevel="0" collapsed="false">
      <c r="A9" s="12"/>
      <c r="B9" s="8"/>
      <c r="C9" s="8"/>
      <c r="D9" s="8"/>
      <c r="E9" s="7"/>
      <c r="F9" s="7"/>
      <c r="G9" s="12" t="str">
        <f aca="false">IF($A9="","",$A9+92)</f>
        <v/>
      </c>
      <c r="H9" s="13" t="str">
        <f aca="true">IF($A9="","",IF(AND($G9&lt;TODAY(),COUNTA($A10:$A$44)=0),"Overdue","OK"))</f>
        <v/>
      </c>
    </row>
    <row r="10" customFormat="false" ht="15" hidden="false" customHeight="false" outlineLevel="0" collapsed="false">
      <c r="A10" s="12"/>
      <c r="B10" s="8"/>
      <c r="C10" s="8"/>
      <c r="D10" s="8"/>
      <c r="E10" s="7"/>
      <c r="F10" s="7"/>
      <c r="G10" s="12" t="str">
        <f aca="false">IF($A10="","",$A10+92)</f>
        <v/>
      </c>
      <c r="H10" s="13" t="str">
        <f aca="true">IF($A10="","",IF(AND($G10&lt;TODAY(),COUNTA($A11:$A$44)=0),"Overdue","OK"))</f>
        <v/>
      </c>
    </row>
    <row r="11" customFormat="false" ht="15" hidden="false" customHeight="false" outlineLevel="0" collapsed="false">
      <c r="A11" s="12"/>
      <c r="B11" s="8"/>
      <c r="C11" s="8"/>
      <c r="D11" s="8"/>
      <c r="E11" s="7"/>
      <c r="F11" s="7"/>
      <c r="G11" s="12" t="str">
        <f aca="false">IF($A11="","",$A11+92)</f>
        <v/>
      </c>
      <c r="H11" s="13" t="str">
        <f aca="true">IF($A11="","",IF(AND($G11&lt;TODAY(),COUNTA($A12:$A$44)=0),"Overdue","OK"))</f>
        <v/>
      </c>
    </row>
    <row r="12" customFormat="false" ht="15" hidden="false" customHeight="false" outlineLevel="0" collapsed="false">
      <c r="A12" s="12"/>
      <c r="B12" s="8"/>
      <c r="C12" s="8"/>
      <c r="D12" s="8"/>
      <c r="E12" s="7"/>
      <c r="F12" s="7"/>
      <c r="G12" s="12" t="str">
        <f aca="false">IF($A12="","",$A12+92)</f>
        <v/>
      </c>
      <c r="H12" s="13" t="str">
        <f aca="true">IF($A12="","",IF(AND($G12&lt;TODAY(),COUNTA($A13:$A$44)=0),"Overdue","OK"))</f>
        <v/>
      </c>
    </row>
    <row r="13" customFormat="false" ht="15" hidden="false" customHeight="false" outlineLevel="0" collapsed="false">
      <c r="A13" s="12"/>
      <c r="B13" s="8"/>
      <c r="C13" s="8"/>
      <c r="D13" s="8"/>
      <c r="E13" s="7"/>
      <c r="F13" s="7"/>
      <c r="G13" s="12" t="str">
        <f aca="false">IF($A13="","",$A13+92)</f>
        <v/>
      </c>
      <c r="H13" s="13" t="str">
        <f aca="true">IF($A13="","",IF(AND($G13&lt;TODAY(),COUNTA($A14:$A$44)=0),"Overdue","OK"))</f>
        <v/>
      </c>
    </row>
    <row r="14" customFormat="false" ht="15" hidden="false" customHeight="false" outlineLevel="0" collapsed="false">
      <c r="A14" s="12"/>
      <c r="B14" s="8"/>
      <c r="C14" s="8"/>
      <c r="D14" s="8"/>
      <c r="E14" s="7"/>
      <c r="F14" s="7"/>
      <c r="G14" s="12" t="str">
        <f aca="false">IF($A14="","",$A14+92)</f>
        <v/>
      </c>
      <c r="H14" s="13" t="str">
        <f aca="true">IF($A14="","",IF(AND($G14&lt;TODAY(),COUNTA($A15:$A$44)=0),"Overdue","OK"))</f>
        <v/>
      </c>
    </row>
    <row r="15" customFormat="false" ht="15" hidden="false" customHeight="false" outlineLevel="0" collapsed="false">
      <c r="A15" s="12"/>
      <c r="B15" s="8"/>
      <c r="C15" s="8"/>
      <c r="D15" s="8"/>
      <c r="E15" s="7"/>
      <c r="F15" s="7"/>
      <c r="G15" s="12" t="str">
        <f aca="false">IF($A15="","",$A15+92)</f>
        <v/>
      </c>
      <c r="H15" s="13" t="str">
        <f aca="true">IF($A15="","",IF(AND($G15&lt;TODAY(),COUNTA($A16:$A$44)=0),"Overdue","OK"))</f>
        <v/>
      </c>
    </row>
    <row r="16" customFormat="false" ht="15" hidden="false" customHeight="false" outlineLevel="0" collapsed="false">
      <c r="A16" s="12"/>
      <c r="B16" s="8"/>
      <c r="C16" s="8"/>
      <c r="D16" s="8"/>
      <c r="E16" s="7"/>
      <c r="F16" s="7"/>
      <c r="G16" s="12" t="str">
        <f aca="false">IF($A16="","",$A16+92)</f>
        <v/>
      </c>
      <c r="H16" s="13" t="str">
        <f aca="true">IF($A16="","",IF(AND($G16&lt;TODAY(),COUNTA($A17:$A$44)=0),"Overdue","OK"))</f>
        <v/>
      </c>
    </row>
    <row r="17" customFormat="false" ht="15" hidden="false" customHeight="false" outlineLevel="0" collapsed="false">
      <c r="A17" s="12"/>
      <c r="B17" s="8"/>
      <c r="C17" s="8"/>
      <c r="D17" s="8"/>
      <c r="E17" s="7"/>
      <c r="F17" s="7"/>
      <c r="G17" s="12" t="str">
        <f aca="false">IF($A17="","",$A17+92)</f>
        <v/>
      </c>
      <c r="H17" s="13" t="str">
        <f aca="true">IF($A17="","",IF(AND($G17&lt;TODAY(),COUNTA($A18:$A$44)=0),"Overdue","OK"))</f>
        <v/>
      </c>
    </row>
    <row r="18" customFormat="false" ht="15" hidden="false" customHeight="false" outlineLevel="0" collapsed="false">
      <c r="A18" s="12"/>
      <c r="B18" s="8"/>
      <c r="C18" s="8"/>
      <c r="D18" s="8"/>
      <c r="E18" s="7"/>
      <c r="F18" s="7"/>
      <c r="G18" s="12" t="str">
        <f aca="false">IF($A18="","",$A18+92)</f>
        <v/>
      </c>
      <c r="H18" s="13" t="str">
        <f aca="true">IF($A18="","",IF(AND($G18&lt;TODAY(),COUNTA($A19:$A$44)=0),"Overdue","OK"))</f>
        <v/>
      </c>
    </row>
    <row r="19" customFormat="false" ht="15" hidden="false" customHeight="false" outlineLevel="0" collapsed="false">
      <c r="A19" s="12"/>
      <c r="B19" s="8"/>
      <c r="C19" s="8"/>
      <c r="D19" s="8"/>
      <c r="E19" s="7"/>
      <c r="F19" s="7"/>
      <c r="G19" s="12" t="str">
        <f aca="false">IF($A19="","",$A19+92)</f>
        <v/>
      </c>
      <c r="H19" s="13" t="str">
        <f aca="true">IF($A19="","",IF(AND($G19&lt;TODAY(),COUNTA($A20:$A$44)=0),"Overdue","OK"))</f>
        <v/>
      </c>
    </row>
    <row r="20" customFormat="false" ht="15" hidden="false" customHeight="false" outlineLevel="0" collapsed="false">
      <c r="A20" s="12"/>
      <c r="B20" s="8"/>
      <c r="C20" s="8"/>
      <c r="D20" s="8"/>
      <c r="E20" s="7"/>
      <c r="F20" s="7"/>
      <c r="G20" s="12" t="str">
        <f aca="false">IF($A20="","",$A20+92)</f>
        <v/>
      </c>
      <c r="H20" s="13" t="str">
        <f aca="true">IF($A20="","",IF(AND($G20&lt;TODAY(),COUNTA($A21:$A$44)=0),"Overdue","OK"))</f>
        <v/>
      </c>
    </row>
    <row r="21" customFormat="false" ht="15" hidden="false" customHeight="false" outlineLevel="0" collapsed="false">
      <c r="A21" s="12"/>
      <c r="B21" s="8"/>
      <c r="C21" s="8"/>
      <c r="D21" s="8"/>
      <c r="E21" s="7"/>
      <c r="F21" s="7"/>
      <c r="G21" s="12" t="str">
        <f aca="false">IF($A21="","",$A21+92)</f>
        <v/>
      </c>
      <c r="H21" s="13" t="str">
        <f aca="true">IF($A21="","",IF(AND($G21&lt;TODAY(),COUNTA($A22:$A$44)=0),"Overdue","OK"))</f>
        <v/>
      </c>
    </row>
    <row r="22" customFormat="false" ht="15" hidden="false" customHeight="false" outlineLevel="0" collapsed="false">
      <c r="A22" s="12"/>
      <c r="B22" s="8"/>
      <c r="C22" s="8"/>
      <c r="D22" s="8"/>
      <c r="E22" s="7"/>
      <c r="F22" s="7"/>
      <c r="G22" s="12" t="str">
        <f aca="false">IF($A22="","",$A22+92)</f>
        <v/>
      </c>
      <c r="H22" s="13" t="str">
        <f aca="true">IF($A22="","",IF(AND($G22&lt;TODAY(),COUNTA($A23:$A$44)=0),"Overdue","OK"))</f>
        <v/>
      </c>
    </row>
    <row r="23" customFormat="false" ht="15" hidden="false" customHeight="false" outlineLevel="0" collapsed="false">
      <c r="A23" s="12"/>
      <c r="B23" s="8"/>
      <c r="C23" s="8"/>
      <c r="D23" s="8"/>
      <c r="E23" s="7"/>
      <c r="F23" s="7"/>
      <c r="G23" s="12" t="str">
        <f aca="false">IF($A23="","",$A23+92)</f>
        <v/>
      </c>
      <c r="H23" s="13" t="str">
        <f aca="true">IF($A23="","",IF(AND($G23&lt;TODAY(),COUNTA($A24:$A$44)=0),"Overdue","OK"))</f>
        <v/>
      </c>
    </row>
    <row r="24" customFormat="false" ht="15" hidden="false" customHeight="false" outlineLevel="0" collapsed="false">
      <c r="A24" s="12"/>
      <c r="B24" s="8"/>
      <c r="C24" s="8"/>
      <c r="D24" s="8"/>
      <c r="E24" s="7"/>
      <c r="F24" s="7"/>
      <c r="G24" s="12" t="str">
        <f aca="false">IF($A24="","",$A24+92)</f>
        <v/>
      </c>
      <c r="H24" s="13" t="str">
        <f aca="true">IF($A24="","",IF(AND($G24&lt;TODAY(),COUNTA($A25:$A$44)=0),"Overdue","OK"))</f>
        <v/>
      </c>
    </row>
    <row r="25" customFormat="false" ht="15" hidden="false" customHeight="false" outlineLevel="0" collapsed="false">
      <c r="A25" s="12"/>
      <c r="B25" s="8"/>
      <c r="C25" s="8"/>
      <c r="D25" s="8"/>
      <c r="E25" s="7"/>
      <c r="F25" s="7"/>
      <c r="G25" s="12" t="str">
        <f aca="false">IF($A25="","",$A25+92)</f>
        <v/>
      </c>
      <c r="H25" s="13" t="str">
        <f aca="true">IF($A25="","",IF(AND($G25&lt;TODAY(),COUNTA($A26:$A$44)=0),"Overdue","OK"))</f>
        <v/>
      </c>
    </row>
    <row r="26" customFormat="false" ht="15" hidden="false" customHeight="false" outlineLevel="0" collapsed="false">
      <c r="A26" s="12"/>
      <c r="B26" s="8"/>
      <c r="C26" s="8"/>
      <c r="D26" s="8"/>
      <c r="E26" s="7"/>
      <c r="F26" s="7"/>
      <c r="G26" s="12" t="str">
        <f aca="false">IF($A26="","",$A26+92)</f>
        <v/>
      </c>
      <c r="H26" s="13" t="str">
        <f aca="true">IF($A26="","",IF(AND($G26&lt;TODAY(),COUNTA($A27:$A$44)=0),"Overdue","OK"))</f>
        <v/>
      </c>
    </row>
    <row r="27" customFormat="false" ht="15" hidden="false" customHeight="false" outlineLevel="0" collapsed="false">
      <c r="A27" s="12"/>
      <c r="B27" s="8"/>
      <c r="C27" s="8"/>
      <c r="D27" s="8"/>
      <c r="E27" s="7"/>
      <c r="F27" s="7"/>
      <c r="G27" s="12" t="str">
        <f aca="false">IF($A27="","",$A27+92)</f>
        <v/>
      </c>
      <c r="H27" s="13" t="str">
        <f aca="true">IF($A27="","",IF(AND($G27&lt;TODAY(),COUNTA($A28:$A$44)=0),"Overdue","OK"))</f>
        <v/>
      </c>
    </row>
    <row r="28" customFormat="false" ht="15" hidden="false" customHeight="false" outlineLevel="0" collapsed="false">
      <c r="A28" s="12"/>
      <c r="B28" s="8"/>
      <c r="C28" s="8"/>
      <c r="D28" s="8"/>
      <c r="E28" s="7"/>
      <c r="F28" s="7"/>
      <c r="G28" s="12" t="str">
        <f aca="false">IF($A28="","",$A28+92)</f>
        <v/>
      </c>
      <c r="H28" s="13" t="str">
        <f aca="true">IF($A28="","",IF(AND($G28&lt;TODAY(),COUNTA($A29:$A$44)=0),"Overdue","OK"))</f>
        <v/>
      </c>
    </row>
    <row r="29" customFormat="false" ht="15" hidden="false" customHeight="false" outlineLevel="0" collapsed="false">
      <c r="A29" s="12"/>
      <c r="B29" s="8"/>
      <c r="C29" s="8"/>
      <c r="D29" s="8"/>
      <c r="E29" s="7"/>
      <c r="F29" s="7"/>
      <c r="G29" s="12" t="str">
        <f aca="false">IF($A29="","",$A29+92)</f>
        <v/>
      </c>
      <c r="H29" s="13" t="str">
        <f aca="true">IF($A29="","",IF(AND($G29&lt;TODAY(),COUNTA($A30:$A$44)=0),"Overdue","OK"))</f>
        <v/>
      </c>
    </row>
    <row r="30" customFormat="false" ht="15" hidden="false" customHeight="false" outlineLevel="0" collapsed="false">
      <c r="A30" s="12"/>
      <c r="B30" s="8"/>
      <c r="C30" s="8"/>
      <c r="D30" s="8"/>
      <c r="E30" s="7"/>
      <c r="F30" s="7"/>
      <c r="G30" s="12" t="str">
        <f aca="false">IF($A30="","",$A30+92)</f>
        <v/>
      </c>
      <c r="H30" s="13" t="str">
        <f aca="true">IF($A30="","",IF(AND($G30&lt;TODAY(),COUNTA($A31:$A$44)=0),"Overdue","OK"))</f>
        <v/>
      </c>
    </row>
    <row r="31" customFormat="false" ht="15" hidden="false" customHeight="false" outlineLevel="0" collapsed="false">
      <c r="A31" s="12"/>
      <c r="B31" s="8"/>
      <c r="C31" s="8"/>
      <c r="D31" s="8"/>
      <c r="E31" s="7"/>
      <c r="F31" s="7"/>
      <c r="G31" s="12" t="str">
        <f aca="false">IF($A31="","",$A31+92)</f>
        <v/>
      </c>
      <c r="H31" s="13" t="str">
        <f aca="true">IF($A31="","",IF(AND($G31&lt;TODAY(),COUNTA($A32:$A$44)=0),"Overdue","OK"))</f>
        <v/>
      </c>
    </row>
    <row r="32" customFormat="false" ht="15" hidden="false" customHeight="false" outlineLevel="0" collapsed="false">
      <c r="A32" s="12"/>
      <c r="B32" s="8"/>
      <c r="C32" s="8"/>
      <c r="D32" s="8"/>
      <c r="E32" s="7"/>
      <c r="F32" s="7"/>
      <c r="G32" s="12" t="str">
        <f aca="false">IF($A32="","",$A32+92)</f>
        <v/>
      </c>
      <c r="H32" s="13" t="str">
        <f aca="true">IF($A32="","",IF(AND($G32&lt;TODAY(),COUNTA($A33:$A$44)=0),"Overdue","OK"))</f>
        <v/>
      </c>
    </row>
    <row r="33" customFormat="false" ht="15" hidden="false" customHeight="false" outlineLevel="0" collapsed="false">
      <c r="A33" s="12"/>
      <c r="B33" s="8"/>
      <c r="C33" s="8"/>
      <c r="D33" s="8"/>
      <c r="E33" s="7"/>
      <c r="F33" s="7"/>
      <c r="G33" s="12" t="str">
        <f aca="false">IF($A33="","",$A33+92)</f>
        <v/>
      </c>
      <c r="H33" s="13" t="str">
        <f aca="true">IF($A33="","",IF(AND($G33&lt;TODAY(),COUNTA($A34:$A$44)=0),"Overdue","OK"))</f>
        <v/>
      </c>
    </row>
    <row r="34" customFormat="false" ht="15" hidden="false" customHeight="false" outlineLevel="0" collapsed="false">
      <c r="A34" s="12"/>
      <c r="B34" s="8"/>
      <c r="C34" s="8"/>
      <c r="D34" s="8"/>
      <c r="E34" s="7"/>
      <c r="F34" s="7"/>
      <c r="G34" s="12" t="str">
        <f aca="false">IF($A34="","",$A34+92)</f>
        <v/>
      </c>
      <c r="H34" s="13" t="str">
        <f aca="true">IF($A34="","",IF(AND($G34&lt;TODAY(),COUNTA($A35:$A$44)=0),"Overdue","OK"))</f>
        <v/>
      </c>
    </row>
    <row r="35" customFormat="false" ht="15" hidden="false" customHeight="false" outlineLevel="0" collapsed="false">
      <c r="A35" s="12"/>
      <c r="B35" s="8"/>
      <c r="C35" s="8"/>
      <c r="D35" s="8"/>
      <c r="E35" s="7"/>
      <c r="F35" s="7"/>
      <c r="G35" s="12" t="str">
        <f aca="false">IF($A35="","",$A35+92)</f>
        <v/>
      </c>
      <c r="H35" s="13" t="str">
        <f aca="true">IF($A35="","",IF(AND($G35&lt;TODAY(),COUNTA($A36:$A$44)=0),"Overdue","OK"))</f>
        <v/>
      </c>
    </row>
    <row r="36" customFormat="false" ht="15" hidden="false" customHeight="false" outlineLevel="0" collapsed="false">
      <c r="A36" s="12"/>
      <c r="B36" s="8"/>
      <c r="C36" s="8"/>
      <c r="D36" s="8"/>
      <c r="E36" s="7"/>
      <c r="F36" s="7"/>
      <c r="G36" s="12" t="str">
        <f aca="false">IF($A36="","",$A36+92)</f>
        <v/>
      </c>
      <c r="H36" s="13" t="str">
        <f aca="true">IF($A36="","",IF(AND($G36&lt;TODAY(),COUNTA($A37:$A$44)=0),"Overdue","OK"))</f>
        <v/>
      </c>
    </row>
    <row r="37" customFormat="false" ht="15" hidden="false" customHeight="false" outlineLevel="0" collapsed="false">
      <c r="A37" s="12"/>
      <c r="B37" s="8"/>
      <c r="C37" s="8"/>
      <c r="D37" s="8"/>
      <c r="E37" s="7"/>
      <c r="F37" s="7"/>
      <c r="G37" s="12" t="str">
        <f aca="false">IF($A37="","",$A37+92)</f>
        <v/>
      </c>
      <c r="H37" s="13" t="str">
        <f aca="true">IF($A37="","",IF(AND($G37&lt;TODAY(),COUNTA($A38:$A$44)=0),"Overdue","OK"))</f>
        <v/>
      </c>
    </row>
    <row r="38" customFormat="false" ht="15" hidden="false" customHeight="false" outlineLevel="0" collapsed="false">
      <c r="A38" s="12"/>
      <c r="B38" s="8"/>
      <c r="C38" s="8"/>
      <c r="D38" s="8"/>
      <c r="E38" s="7"/>
      <c r="F38" s="7"/>
      <c r="G38" s="12" t="str">
        <f aca="false">IF($A38="","",$A38+92)</f>
        <v/>
      </c>
      <c r="H38" s="13" t="str">
        <f aca="true">IF($A38="","",IF(AND($G38&lt;TODAY(),COUNTA($A39:$A$44)=0),"Overdue","OK"))</f>
        <v/>
      </c>
    </row>
    <row r="39" customFormat="false" ht="15" hidden="false" customHeight="false" outlineLevel="0" collapsed="false">
      <c r="A39" s="12"/>
      <c r="B39" s="8"/>
      <c r="C39" s="8"/>
      <c r="D39" s="8"/>
      <c r="E39" s="7"/>
      <c r="F39" s="7"/>
      <c r="G39" s="12" t="str">
        <f aca="false">IF($A39="","",$A39+92)</f>
        <v/>
      </c>
      <c r="H39" s="13" t="str">
        <f aca="true">IF($A39="","",IF(AND($G39&lt;TODAY(),COUNTA($A40:$A$44)=0),"Overdue","OK"))</f>
        <v/>
      </c>
    </row>
    <row r="40" customFormat="false" ht="15" hidden="false" customHeight="false" outlineLevel="0" collapsed="false">
      <c r="A40" s="12"/>
      <c r="B40" s="8"/>
      <c r="C40" s="8"/>
      <c r="D40" s="8"/>
      <c r="E40" s="7"/>
      <c r="F40" s="7"/>
      <c r="G40" s="12" t="str">
        <f aca="false">IF($A40="","",$A40+92)</f>
        <v/>
      </c>
      <c r="H40" s="13" t="str">
        <f aca="true">IF($A40="","",IF(AND($G40&lt;TODAY(),COUNTA($A41:$A$44)=0),"Overdue","OK"))</f>
        <v/>
      </c>
    </row>
    <row r="41" customFormat="false" ht="15" hidden="false" customHeight="false" outlineLevel="0" collapsed="false">
      <c r="A41" s="12"/>
      <c r="B41" s="8"/>
      <c r="C41" s="8"/>
      <c r="D41" s="8"/>
      <c r="E41" s="7"/>
      <c r="F41" s="7"/>
      <c r="G41" s="12" t="str">
        <f aca="false">IF($A41="","",$A41+92)</f>
        <v/>
      </c>
      <c r="H41" s="13" t="str">
        <f aca="true">IF($A41="","",IF(AND($G41&lt;TODAY(),COUNTA($A42:$A$44)=0),"Overdue","OK"))</f>
        <v/>
      </c>
    </row>
    <row r="42" customFormat="false" ht="15" hidden="false" customHeight="false" outlineLevel="0" collapsed="false">
      <c r="A42" s="12"/>
      <c r="B42" s="8"/>
      <c r="C42" s="8"/>
      <c r="D42" s="8"/>
      <c r="E42" s="7"/>
      <c r="F42" s="7"/>
      <c r="G42" s="12" t="str">
        <f aca="false">IF($A42="","",$A42+92)</f>
        <v/>
      </c>
      <c r="H42" s="13" t="str">
        <f aca="true">IF($A42="","",IF(AND($G42&lt;TODAY(),COUNTA($A43:$A$44)=0),"Overdue","OK"))</f>
        <v/>
      </c>
    </row>
    <row r="43" customFormat="false" ht="15" hidden="false" customHeight="false" outlineLevel="0" collapsed="false">
      <c r="A43" s="12"/>
      <c r="B43" s="8"/>
      <c r="C43" s="8"/>
      <c r="D43" s="8"/>
      <c r="E43" s="7"/>
      <c r="F43" s="7"/>
      <c r="G43" s="12" t="str">
        <f aca="false">IF($A43="","",$A43+92)</f>
        <v/>
      </c>
      <c r="H43" s="13" t="str">
        <f aca="true">IF($A43="","",IF(AND($G43&lt;TODAY(),COUNTA($A44:$A$44)=0),"Overdue","OK"))</f>
        <v/>
      </c>
    </row>
    <row r="44" customFormat="false" ht="15" hidden="false" customHeight="false" outlineLevel="0" collapsed="false">
      <c r="A44" s="12"/>
      <c r="B44" s="8"/>
      <c r="C44" s="8"/>
      <c r="D44" s="8"/>
      <c r="E44" s="7"/>
      <c r="F44" s="7"/>
      <c r="G44" s="12" t="str">
        <f aca="false">IF($A44="","",$A44+92)</f>
        <v/>
      </c>
      <c r="H44" s="13" t="str">
        <f aca="true">IF($A44="","",IF(AND($G44&lt;TODAY(),COUNTA($A45:$A$44)=0),"Overdue","OK"))</f>
        <v/>
      </c>
    </row>
  </sheetData>
  <conditionalFormatting sqref="H5:H44">
    <cfRule type="cellIs" priority="2" operator="equal" aboveAverage="0" equalAverage="0" bottom="0" percent="0" rank="0" text="" dxfId="0">
      <formula>"Overdue"</formula>
    </cfRule>
    <cfRule type="cellIs" priority="3" operator="equal" aboveAverage="0" equalAverage="0" bottom="0" percent="0" rank="0" text="" dxfId="1">
      <formula>"OK"</formula>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106</v>
      </c>
    </row>
    <row r="3" customFormat="false" ht="15" hidden="false" customHeight="false" outlineLevel="0" collapsed="false">
      <c r="A3" s="14" t="s">
        <v>107</v>
      </c>
    </row>
    <row r="4" customFormat="false" ht="60" hidden="false" customHeight="true" outlineLevel="0" collapsed="false">
      <c r="A4" s="15" t="s">
        <v>108</v>
      </c>
      <c r="B4" s="15"/>
    </row>
    <row r="6" customFormat="false" ht="15" hidden="false" customHeight="false" outlineLevel="0" collapsed="false">
      <c r="A6" s="14" t="s">
        <v>109</v>
      </c>
    </row>
    <row r="7" customFormat="false" ht="45" hidden="false" customHeight="true" outlineLevel="0" collapsed="false">
      <c r="A7" s="15" t="s">
        <v>110</v>
      </c>
      <c r="B7" s="15"/>
    </row>
    <row r="8" customFormat="false" ht="30" hidden="false" customHeight="true" outlineLevel="0" collapsed="false">
      <c r="A8" s="15" t="s">
        <v>111</v>
      </c>
      <c r="B8" s="15"/>
    </row>
    <row r="9" customFormat="false" ht="15" hidden="false" customHeight="true" outlineLevel="0" collapsed="false">
      <c r="A9" s="15" t="s">
        <v>112</v>
      </c>
      <c r="B9" s="15"/>
    </row>
    <row r="10" customFormat="false" ht="15" hidden="false" customHeight="true" outlineLevel="0" collapsed="false">
      <c r="A10" s="15" t="s">
        <v>113</v>
      </c>
      <c r="B10" s="15"/>
    </row>
    <row r="12" customFormat="false" ht="15" hidden="false" customHeight="false" outlineLevel="0" collapsed="false">
      <c r="A12" s="16" t="s">
        <v>114</v>
      </c>
    </row>
  </sheetData>
  <mergeCells count="5">
    <mergeCell ref="A4:B4"/>
    <mergeCell ref="A7:B7"/>
    <mergeCell ref="A8:B8"/>
    <mergeCell ref="A9:B9"/>
    <mergeCell ref="A10:B1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2026-10-24T15:46:16Z</dcterms:created>
  <dc:creator>openpyxl</dc:creator>
  <dc:description/>
  <dc:language>en-US</dc:language>
  <cp:lastModifiedBy/>
  <dcterms:modified xsi:type="dcterms:W3CDTF">2026-10-24T15:46:17Z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