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rocedures register" sheetId="1" state="visible" r:id="rId3"/>
    <sheet name="Starter list" sheetId="2" state="visible" r:id="rId4"/>
    <sheet name="Template" sheetId="3" state="visible" r:id="rId5"/>
    <sheet name="Guidance"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<sst xmlns="http://schemas.openxmlformats.org/spreadsheetml/2006/main" count="137" uniqueCount="122">
  <si>
    <t xml:space="preserve">Operating procedures register</t>
  </si>
  <si>
    <t xml:space="preserve">ISO/IEC 27001:2022 control 5.37 Documented operating procedures</t>
  </si>
  <si>
    <t xml:space="preserve">Procedures listed</t>
  </si>
  <si>
    <t xml:space="preserve">Only one person</t>
  </si>
  <si>
    <t xml:space="preserve">Not written down</t>
  </si>
  <si>
    <t xml:space="preserve">Never tested by another person</t>
  </si>
  <si>
    <t xml:space="preserve">Ref</t>
  </si>
  <si>
    <t xml:space="preserve">Procedure</t>
  </si>
  <si>
    <t xml:space="preserve">System or service</t>
  </si>
  <si>
    <t xml:space="preserve">Criticality</t>
  </si>
  <si>
    <t xml:space="preserve">Owner</t>
  </si>
  <si>
    <t xml:space="preserve">Who can do it today (names)</t>
  </si>
  <si>
    <t xml:space="preserve">People who can do it</t>
  </si>
  <si>
    <t xml:space="preserve">Written down?</t>
  </si>
  <si>
    <t xml:space="preserve">Where it is kept</t>
  </si>
  <si>
    <t xml:space="preserve">Copy available if systems are down?</t>
  </si>
  <si>
    <t xml:space="preserve">Last followed by someone other than the author</t>
  </si>
  <si>
    <t xml:space="preserve">Last reviewed</t>
  </si>
  <si>
    <t xml:space="preserve">Knowledge risk</t>
  </si>
  <si>
    <t xml:space="preserve">Status</t>
  </si>
  <si>
    <t xml:space="preserve">Notes</t>
  </si>
  <si>
    <t xml:space="preserve">OP-001</t>
  </si>
  <si>
    <t xml:space="preserve">Backup and restore</t>
  </si>
  <si>
    <t xml:space="preserve">Microsoft 365; production database</t>
  </si>
  <si>
    <t xml:space="preserve">High</t>
  </si>
  <si>
    <t xml:space="preserve">IT lead (name)</t>
  </si>
  <si>
    <t xml:space="preserve">Gavin</t>
  </si>
  <si>
    <t xml:space="preserve">No</t>
  </si>
  <si>
    <t xml:space="preserve">EXAMPLE ROW - delete before use. Top priority: one person, nothing written.</t>
  </si>
  <si>
    <t xml:space="preserve">OP-002</t>
  </si>
  <si>
    <t xml:space="preserve">Deploy a release and roll back</t>
  </si>
  <si>
    <t xml:space="preserve">Product platform</t>
  </si>
  <si>
    <t xml:space="preserve">CTO (name)</t>
  </si>
  <si>
    <t xml:space="preserve">Gavin, Priya, Sam</t>
  </si>
  <si>
    <t xml:space="preserve">Yes</t>
  </si>
  <si>
    <t xml:space="preserve">Repository: /docs/runbooks/deploy.md</t>
  </si>
  <si>
    <t xml:space="preserve">EXAMPLE ROW</t>
  </si>
  <si>
    <t xml:space="preserve">OP-003</t>
  </si>
  <si>
    <t xml:space="preserve">Starters, movers and leavers</t>
  </si>
  <si>
    <t xml:space="preserve">Microsoft 365; SaaS tools</t>
  </si>
  <si>
    <t xml:space="preserve">Ops lead (name)</t>
  </si>
  <si>
    <t xml:space="preserve">Office manager, IT lead</t>
  </si>
  <si>
    <t xml:space="preserve">ISMS site: Procedures</t>
  </si>
  <si>
    <t xml:space="preserve">OP-004</t>
  </si>
  <si>
    <t xml:space="preserve">Renew TLS certificates</t>
  </si>
  <si>
    <t xml:space="preserve">Website; product platform</t>
  </si>
  <si>
    <t xml:space="preserve">Medium</t>
  </si>
  <si>
    <t xml:space="preserve">Grey text is example content. Replace or delete it.</t>
  </si>
  <si>
    <t xml:space="preserve">Starter list</t>
  </si>
  <si>
    <t xml:space="preserve">Procedures most small businesses need. Copy the ones that apply to the register.</t>
  </si>
  <si>
    <t xml:space="preserve">Why it matters</t>
  </si>
  <si>
    <t xml:space="preserve">Related control</t>
  </si>
  <si>
    <t xml:space="preserve">Nobody can restore what nobody knows how to restore.</t>
  </si>
  <si>
    <t xml:space="preserve">8.13</t>
  </si>
  <si>
    <t xml:space="preserve">Disaster recovery and failover</t>
  </si>
  <si>
    <t xml:space="preserve">Used rarely, under pressure, by whoever is available.</t>
  </si>
  <si>
    <t xml:space="preserve">5.29, 5.30</t>
  </si>
  <si>
    <t xml:space="preserve">Access granted and removed consistently.</t>
  </si>
  <si>
    <t xml:space="preserve">5.18</t>
  </si>
  <si>
    <t xml:space="preserve">Deployment, release and rollback</t>
  </si>
  <si>
    <t xml:space="preserve">How code reaches production and how it comes back out.</t>
  </si>
  <si>
    <t xml:space="preserve">8.32</t>
  </si>
  <si>
    <t xml:space="preserve">Patching and updates</t>
  </si>
  <si>
    <t xml:space="preserve">What is patched, how and how quickly.</t>
  </si>
  <si>
    <t xml:space="preserve">8.8</t>
  </si>
  <si>
    <t xml:space="preserve">Incident response: first hour</t>
  </si>
  <si>
    <t xml:space="preserve">What to do before the expert arrives.</t>
  </si>
  <si>
    <t xml:space="preserve">5.26</t>
  </si>
  <si>
    <t xml:space="preserve">Certificate and domain renewals</t>
  </si>
  <si>
    <t xml:space="preserve">Expiry takes services offline without warning.</t>
  </si>
  <si>
    <t xml:space="preserve">8.9</t>
  </si>
  <si>
    <t xml:space="preserve">Adding or removing a SaaS tool</t>
  </si>
  <si>
    <t xml:space="preserve">Due diligence, accounts and data exit.</t>
  </si>
  <si>
    <t xml:space="preserve">5.23</t>
  </si>
  <si>
    <t xml:space="preserve">Device set-up and wipe</t>
  </si>
  <si>
    <t xml:space="preserve">Encryption, MDM enrolment, secure disposal.</t>
  </si>
  <si>
    <t xml:space="preserve">8.1, 7.14</t>
  </si>
  <si>
    <t xml:space="preserve">Restarting key systems after an outage</t>
  </si>
  <si>
    <t xml:space="preserve">The order matters, and it is rarely obvious.</t>
  </si>
  <si>
    <t xml:space="preserve">5.30</t>
  </si>
  <si>
    <t xml:space="preserve">Log review and alert handling</t>
  </si>
  <si>
    <t xml:space="preserve">What gets looked at, by whom, and what happens next.</t>
  </si>
  <si>
    <t xml:space="preserve">8.15, 8.16</t>
  </si>
  <si>
    <t xml:space="preserve">Raising an incident or change with the IT provider</t>
  </si>
  <si>
    <t xml:space="preserve">The parts that stay with you when IT is outsourced.</t>
  </si>
  <si>
    <t xml:space="preserve">5.22</t>
  </si>
  <si>
    <t xml:space="preserve">Procedure template</t>
  </si>
  <si>
    <t xml:space="preserve">Short and accurate beats long and generic. Copy these headings into your wiki or document.</t>
  </si>
  <si>
    <t xml:space="preserve">Title</t>
  </si>
  <si>
    <t xml:space="preserve">Backup restore: Microsoft 365 folder or mailbox</t>
  </si>
  <si>
    <t xml:space="preserve">Purpose</t>
  </si>
  <si>
    <t xml:space="preserve">Restore deleted or corrupted files or mail from the backup service.</t>
  </si>
  <si>
    <t xml:space="preserve">When to use it</t>
  </si>
  <si>
    <t xml:space="preserve">A user reports lost data; a restore test; after ransomware.</t>
  </si>
  <si>
    <t xml:space="preserve">Who can do it</t>
  </si>
  <si>
    <t xml:space="preserve">IT lead; IT support provider (name). Requires backup console admin role.</t>
  </si>
  <si>
    <t xml:space="preserve">Before you start</t>
  </si>
  <si>
    <t xml:space="preserve">Confirm what was lost, when it was last good, and where it should be restored to.</t>
  </si>
  <si>
    <t xml:space="preserve">Steps</t>
  </si>
  <si>
    <t xml:space="preserve">1. Sign in to the backup console. 2. Select the user and service. 3. Choose the restore point. 4. Restore to original location or alternative. 5. Confirm with the user.</t>
  </si>
  <si>
    <t xml:space="preserve">How to check it worked</t>
  </si>
  <si>
    <t xml:space="preserve">User confirms files are present and open correctly.</t>
  </si>
  <si>
    <t xml:space="preserve">If it goes wrong</t>
  </si>
  <si>
    <t xml:space="preserve">Escalate to backup provider support (contact on Contacts tab of incident plan).</t>
  </si>
  <si>
    <t xml:space="preserve">Related procedures</t>
  </si>
  <si>
    <t xml:space="preserve">Incident response; DR plan</t>
  </si>
  <si>
    <t xml:space="preserve">Owner and last reviewed</t>
  </si>
  <si>
    <t xml:space="preserve">IT lead (name), 15/10/2026</t>
  </si>
  <si>
    <t xml:space="preserve">Last followed by someone else</t>
  </si>
  <si>
    <t xml:space="preserve">Office manager, restore test 15/10/2026</t>
  </si>
  <si>
    <t xml:space="preserve">EXAMPLE CONTENT - replace with your own</t>
  </si>
  <si>
    <t xml:space="preserve">Guidance</t>
  </si>
  <si>
    <t xml:space="preserve">What this register is for</t>
  </si>
  <si>
    <t xml:space="preserve">Control 5.37 asks you to document operating procedures and make them available to the people who need them. In most small businesses the real risk is not badly written procedures but none at all, with critical operations known by one person. This register shows which procedures exist, who can perform each one, and where knowledge sits with a single person.</t>
  </si>
  <si>
    <t xml:space="preserve">How to use it</t>
  </si>
  <si>
    <t xml:space="preserve">1.  List the operations that matter, starting from the Starter list. Record who can do each one today and how many people that is.</t>
  </si>
  <si>
    <t xml:space="preserve">2.  Anything only one person can do goes to the top. Write those first.</t>
  </si>
  <si>
    <t xml:space="preserve">3.  Help people write. Use the Template tab, pair an engineer with someone who writes well, or record them doing the task and write it up afterwards.</t>
  </si>
  <si>
    <t xml:space="preserve">4.  Test each procedure by having someone other than the author follow it. Record the date.</t>
  </si>
  <si>
    <t xml:space="preserve">5.  Keep copies of recovery and incident procedures somewhere you can reach when your main systems are down.</t>
  </si>
  <si>
    <t xml:space="preserve">6.  Update procedures whenever the system changes. Make it part of finishing a change.</t>
  </si>
  <si>
    <t xml:space="preserve">Prepared by Iseo Blue.  iseoblue.com  |  Minimal viable compliance for growing businesses.</t>
  </si>
</sst>
</file>

<file path=xl/styles.xml><?xml version="1.0" encoding="utf-8"?>
<styleSheet xmlns="http://schemas.openxmlformats.org/spreadsheetml/2006/main">
  <numFmts count="3">
    <numFmt numFmtId="164" formatCode="General"/>
    <numFmt numFmtId="165" formatCode="General"/>
    <numFmt numFmtId="166" formatCode="dd/mm/yyyy"/>
  </numFmts>
  <fonts count="14">
    <font>
      <sz val="11"/>
      <color theme="1"/>
      <name val="Calibri"/>
      <family val="2"/>
      <charset val="1"/>
    </font>
    <font>
      <sz val="10"/>
      <name val="Arial"/>
      <family val="0"/>
    </font>
    <font>
      <sz val="10"/>
      <name val="Arial"/>
      <family val="0"/>
    </font>
    <font>
      <sz val="10"/>
      <name val="Arial"/>
      <family val="0"/>
    </font>
    <font>
      <b val="true"/>
      <sz val="16"/>
      <color rgb="FF1F4E63"/>
      <name val="Arial"/>
      <family val="0"/>
      <charset val="1"/>
    </font>
    <font>
      <sz val="10"/>
      <color rgb="FF5F5E5A"/>
      <name val="Arial"/>
      <family val="0"/>
      <charset val="1"/>
    </font>
    <font>
      <b val="true"/>
      <sz val="10"/>
      <color rgb="FF1F4E63"/>
      <name val="Arial"/>
      <family val="0"/>
      <charset val="1"/>
    </font>
    <font>
      <b val="true"/>
      <sz val="12"/>
      <name val="Arial"/>
      <family val="0"/>
      <charset val="1"/>
    </font>
    <font>
      <b val="true"/>
      <sz val="10"/>
      <color rgb="FFFFFFFF"/>
      <name val="Arial"/>
      <family val="0"/>
      <charset val="1"/>
    </font>
    <font>
      <sz val="10"/>
      <name val="Arial"/>
      <family val="0"/>
      <charset val="1"/>
    </font>
    <font>
      <b val="true"/>
      <sz val="10"/>
      <name val="Arial"/>
      <family val="0"/>
      <charset val="1"/>
    </font>
    <font>
      <sz val="9"/>
      <color rgb="FFA32D2D"/>
      <name val="Arial"/>
      <family val="0"/>
      <charset val="1"/>
    </font>
    <font>
      <b val="true"/>
      <sz val="12"/>
      <color rgb="FF1F4E63"/>
      <name val="Arial"/>
      <family val="0"/>
      <charset val="1"/>
    </font>
    <font>
      <sz val="9"/>
      <color rgb="FF5F5E5A"/>
      <name val="Arial"/>
      <family val="0"/>
      <charset val="1"/>
    </font>
  </fonts>
  <fills count="3">
    <fill>
      <patternFill patternType="none"/>
    </fill>
    <fill>
      <patternFill patternType="gray125"/>
    </fill>
    <fill>
      <patternFill patternType="solid">
        <fgColor rgb="FF1F4E63"/>
        <bgColor rgb="FF333333"/>
      </patternFill>
    </fill>
  </fills>
  <borders count="2">
    <border diagonalUp="false" diagonalDown="false">
      <left/>
      <right/>
      <top/>
      <bottom/>
      <diagonal/>
    </border>
    <border diagonalUp="false" diagonalDown="false">
      <left style="thin">
        <color rgb="FFBFCCD4"/>
      </left>
      <right style="thin">
        <color rgb="FFBFCCD4"/>
      </right>
      <top style="thin">
        <color rgb="FFBFCCD4"/>
      </top>
      <bottom style="thin">
        <color rgb="FFBFCCD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5" fontId="7" fillId="0" borderId="0" xfId="0" applyFont="true" applyBorder="fals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center" textRotation="0" wrapText="true" indent="0" shrinkToFit="false"/>
      <protection locked="true" hidden="false"/>
    </xf>
    <xf numFmtId="164" fontId="5" fillId="0" borderId="1" xfId="0" applyFont="true" applyBorder="true" applyAlignment="true" applyProtection="false">
      <alignment horizontal="general" vertical="top" textRotation="0" wrapText="false" indent="0" shrinkToFit="false"/>
      <protection locked="true" hidden="false"/>
    </xf>
    <xf numFmtId="164" fontId="5" fillId="0" borderId="1"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6" fontId="9" fillId="0" borderId="1" xfId="0" applyFont="true" applyBorder="true" applyAlignment="true" applyProtection="false">
      <alignment horizontal="general" vertical="top" textRotation="0" wrapText="false" indent="0" shrinkToFit="false"/>
      <protection locked="true" hidden="false"/>
    </xf>
    <xf numFmtId="164" fontId="10" fillId="0" borderId="1" xfId="0" applyFont="true" applyBorder="true" applyAlignment="true" applyProtection="false">
      <alignment horizontal="general" vertical="top" textRotation="0" wrapText="false" indent="0" shrinkToFit="false"/>
      <protection locked="true" hidden="false"/>
    </xf>
    <xf numFmtId="166" fontId="5" fillId="0" borderId="1" xfId="0" applyFont="true" applyBorder="true" applyAlignment="true" applyProtection="false">
      <alignment horizontal="general" vertical="top" textRotation="0" wrapText="false" indent="0" shrinkToFit="false"/>
      <protection locked="true" hidden="false"/>
    </xf>
    <xf numFmtId="164" fontId="9" fillId="0" borderId="1" xfId="0" applyFont="true" applyBorder="true" applyAlignment="true" applyProtection="false">
      <alignment horizontal="general" vertical="top"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top" textRotation="0" wrapText="tru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general" vertical="top" textRotation="0" wrapText="tru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name val="Arial"/>
        <charset val="1"/>
        <family val="0"/>
        <b val="1"/>
        <color rgb="FFA32D2D"/>
      </font>
    </dxf>
    <dxf>
      <font>
        <name val="Arial"/>
        <charset val="1"/>
        <family val="0"/>
        <b val="1"/>
        <color rgb="FF854F0B"/>
      </font>
    </dxf>
    <dxf>
      <font>
        <name val="Arial"/>
        <charset val="1"/>
        <family val="0"/>
        <b val="1"/>
        <color rgb="FF3B6D11"/>
      </font>
    </dxf>
  </dxfs>
  <colors>
    <indexedColors>
      <rgbColor rgb="FF000000"/>
      <rgbColor rgb="FFFFFFFF"/>
      <rgbColor rgb="FFFF0000"/>
      <rgbColor rgb="FF00FF00"/>
      <rgbColor rgb="FF0000FF"/>
      <rgbColor rgb="FFFFFF00"/>
      <rgbColor rgb="FFFF00FF"/>
      <rgbColor rgb="FF00FFFF"/>
      <rgbColor rgb="FF800000"/>
      <rgbColor rgb="FF3B6D11"/>
      <rgbColor rgb="FF000080"/>
      <rgbColor rgb="FF854F0B"/>
      <rgbColor rgb="FF800080"/>
      <rgbColor rgb="FF008080"/>
      <rgbColor rgb="FFBFCCD4"/>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F5E5A"/>
      <rgbColor rgb="FF969696"/>
      <rgbColor rgb="FF1F4E63"/>
      <rgbColor rgb="FF339966"/>
      <rgbColor rgb="FF003300"/>
      <rgbColor rgb="FF333300"/>
      <rgbColor rgb="FFA32D2D"/>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O58"/>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28"/>
    <col collapsed="false" customWidth="true" hidden="false" outlineLevel="0" max="3" min="3" style="0" width="20"/>
    <col collapsed="false" customWidth="true" hidden="false" outlineLevel="0" max="4" min="4" style="0" width="12"/>
    <col collapsed="false" customWidth="true" hidden="false" outlineLevel="0" max="5" min="5" style="0" width="16"/>
    <col collapsed="false" customWidth="true" hidden="false" outlineLevel="0" max="6" min="6" style="0" width="28"/>
    <col collapsed="false" customWidth="true" hidden="false" outlineLevel="0" max="8" min="7" style="0" width="11"/>
    <col collapsed="false" customWidth="true" hidden="false" outlineLevel="0" max="9" min="9" style="0" width="26"/>
    <col collapsed="false" customWidth="true" hidden="false" outlineLevel="0" max="10" min="10" style="0" width="14"/>
    <col collapsed="false" customWidth="true" hidden="false" outlineLevel="0" max="11" min="11" style="0" width="15"/>
    <col collapsed="false" customWidth="true" hidden="false" outlineLevel="0" max="12" min="12" style="0" width="13"/>
    <col collapsed="false" customWidth="true" hidden="false" outlineLevel="0" max="13" min="13" style="0" width="16"/>
    <col collapsed="false" customWidth="true" hidden="false" outlineLevel="0" max="14" min="14" style="0" width="14"/>
    <col collapsed="false" customWidth="true" hidden="false" outlineLevel="0" max="15" min="15" style="0" width="28"/>
  </cols>
  <sheetData>
    <row r="1" customFormat="false" ht="19.7"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4" t="n">
        <f aca="false">COUNTA($B$7:$B$56)</f>
        <v>4</v>
      </c>
      <c r="D4" s="3" t="s">
        <v>3</v>
      </c>
      <c r="E4" s="4" t="n">
        <f aca="false">COUNTIF($M$7:$M$56,"Single person")</f>
        <v>2</v>
      </c>
      <c r="G4" s="3" t="s">
        <v>4</v>
      </c>
      <c r="H4" s="4" t="n">
        <f aca="false">COUNTIF($H$7:$H$56,"No")</f>
        <v>2</v>
      </c>
      <c r="J4" s="3" t="s">
        <v>5</v>
      </c>
      <c r="K4" s="4" t="n">
        <f aca="false">COUNTIFS($B$7:$B$56,"&lt;&gt;",$K$7:$K$56,"")</f>
        <v>3</v>
      </c>
    </row>
    <row r="6" customFormat="false" ht="43.5" hidden="false" customHeight="true" outlineLevel="0" collapsed="false">
      <c r="A6" s="5" t="s">
        <v>6</v>
      </c>
      <c r="B6" s="5" t="s">
        <v>7</v>
      </c>
      <c r="C6" s="5" t="s">
        <v>8</v>
      </c>
      <c r="D6" s="5" t="s">
        <v>9</v>
      </c>
      <c r="E6" s="5" t="s">
        <v>10</v>
      </c>
      <c r="F6" s="5" t="s">
        <v>11</v>
      </c>
      <c r="G6" s="5" t="s">
        <v>12</v>
      </c>
      <c r="H6" s="5" t="s">
        <v>13</v>
      </c>
      <c r="I6" s="5" t="s">
        <v>14</v>
      </c>
      <c r="J6" s="5" t="s">
        <v>15</v>
      </c>
      <c r="K6" s="5" t="s">
        <v>16</v>
      </c>
      <c r="L6" s="5" t="s">
        <v>17</v>
      </c>
      <c r="M6" s="5" t="s">
        <v>18</v>
      </c>
      <c r="N6" s="5" t="s">
        <v>19</v>
      </c>
      <c r="O6" s="5" t="s">
        <v>20</v>
      </c>
    </row>
    <row r="7" customFormat="false" ht="35.05" hidden="false" customHeight="false" outlineLevel="0" collapsed="false">
      <c r="A7" s="6" t="s">
        <v>21</v>
      </c>
      <c r="B7" s="7" t="s">
        <v>22</v>
      </c>
      <c r="C7" s="7" t="s">
        <v>23</v>
      </c>
      <c r="D7" s="6" t="s">
        <v>24</v>
      </c>
      <c r="E7" s="6" t="s">
        <v>25</v>
      </c>
      <c r="F7" s="7" t="s">
        <v>26</v>
      </c>
      <c r="G7" s="6" t="n">
        <v>1</v>
      </c>
      <c r="H7" s="6" t="s">
        <v>27</v>
      </c>
      <c r="I7" s="8"/>
      <c r="J7" s="6" t="s">
        <v>27</v>
      </c>
      <c r="K7" s="9"/>
      <c r="L7" s="9"/>
      <c r="M7" s="10" t="str">
        <f aca="false">IF($B7="","",IF($G7="","Unknown",IF($G7&lt;=1,"Single person",IF($G7=2,"Thin","OK"))))</f>
        <v>Single person</v>
      </c>
      <c r="N7" s="10" t="str">
        <f aca="true">IF($B7="","",IF($H7&lt;&gt;"Yes","Not documented",IF($L7="","Never reviewed",IF($L7&lt;TODAY()-365,"Review overdue","Current"))))</f>
        <v>Not documented</v>
      </c>
      <c r="O7" s="7" t="s">
        <v>28</v>
      </c>
    </row>
    <row r="8" customFormat="false" ht="23.85" hidden="false" customHeight="false" outlineLevel="0" collapsed="false">
      <c r="A8" s="6" t="s">
        <v>29</v>
      </c>
      <c r="B8" s="7" t="s">
        <v>30</v>
      </c>
      <c r="C8" s="7" t="s">
        <v>31</v>
      </c>
      <c r="D8" s="6" t="s">
        <v>24</v>
      </c>
      <c r="E8" s="6" t="s">
        <v>32</v>
      </c>
      <c r="F8" s="7" t="s">
        <v>33</v>
      </c>
      <c r="G8" s="6" t="n">
        <v>3</v>
      </c>
      <c r="H8" s="6" t="s">
        <v>34</v>
      </c>
      <c r="I8" s="7" t="s">
        <v>35</v>
      </c>
      <c r="J8" s="6" t="s">
        <v>34</v>
      </c>
      <c r="K8" s="11" t="n">
        <v>46277</v>
      </c>
      <c r="L8" s="11" t="n">
        <v>46277</v>
      </c>
      <c r="M8" s="10" t="str">
        <f aca="false">IF($B8="","",IF($G8="","Unknown",IF($G8&lt;=1,"Single person",IF($G8=2,"Thin","OK"))))</f>
        <v>OK</v>
      </c>
      <c r="N8" s="10" t="str">
        <f aca="true">IF($B8="","",IF($H8&lt;&gt;"Yes","Not documented",IF($L8="","Never reviewed",IF($L8&lt;TODAY()-365,"Review overdue","Current"))))</f>
        <v>Current</v>
      </c>
      <c r="O8" s="7" t="s">
        <v>36</v>
      </c>
    </row>
    <row r="9" customFormat="false" ht="23.85" hidden="false" customHeight="false" outlineLevel="0" collapsed="false">
      <c r="A9" s="6" t="s">
        <v>37</v>
      </c>
      <c r="B9" s="7" t="s">
        <v>38</v>
      </c>
      <c r="C9" s="7" t="s">
        <v>39</v>
      </c>
      <c r="D9" s="6" t="s">
        <v>24</v>
      </c>
      <c r="E9" s="6" t="s">
        <v>40</v>
      </c>
      <c r="F9" s="7" t="s">
        <v>41</v>
      </c>
      <c r="G9" s="6" t="n">
        <v>2</v>
      </c>
      <c r="H9" s="6" t="s">
        <v>34</v>
      </c>
      <c r="I9" s="7" t="s">
        <v>42</v>
      </c>
      <c r="J9" s="6" t="s">
        <v>34</v>
      </c>
      <c r="K9" s="9"/>
      <c r="L9" s="11" t="n">
        <v>46174</v>
      </c>
      <c r="M9" s="10" t="str">
        <f aca="false">IF($B9="","",IF($G9="","Unknown",IF($G9&lt;=1,"Single person",IF($G9=2,"Thin","OK"))))</f>
        <v>Thin</v>
      </c>
      <c r="N9" s="10" t="str">
        <f aca="true">IF($B9="","",IF($H9&lt;&gt;"Yes","Not documented",IF($L9="","Never reviewed",IF($L9&lt;TODAY()-365,"Review overdue","Current"))))</f>
        <v>Current</v>
      </c>
      <c r="O9" s="7" t="s">
        <v>36</v>
      </c>
    </row>
    <row r="10" customFormat="false" ht="23.85" hidden="false" customHeight="false" outlineLevel="0" collapsed="false">
      <c r="A10" s="6" t="s">
        <v>43</v>
      </c>
      <c r="B10" s="7" t="s">
        <v>44</v>
      </c>
      <c r="C10" s="7" t="s">
        <v>45</v>
      </c>
      <c r="D10" s="6" t="s">
        <v>46</v>
      </c>
      <c r="E10" s="6" t="s">
        <v>32</v>
      </c>
      <c r="F10" s="7" t="s">
        <v>26</v>
      </c>
      <c r="G10" s="6" t="n">
        <v>1</v>
      </c>
      <c r="H10" s="6" t="s">
        <v>27</v>
      </c>
      <c r="I10" s="8"/>
      <c r="J10" s="6" t="s">
        <v>27</v>
      </c>
      <c r="K10" s="9"/>
      <c r="L10" s="9"/>
      <c r="M10" s="10" t="str">
        <f aca="false">IF($B10="","",IF($G10="","Unknown",IF($G10&lt;=1,"Single person",IF($G10=2,"Thin","OK"))))</f>
        <v>Single person</v>
      </c>
      <c r="N10" s="10" t="str">
        <f aca="true">IF($B10="","",IF($H10&lt;&gt;"Yes","Not documented",IF($L10="","Never reviewed",IF($L10&lt;TODAY()-365,"Review overdue","Current"))))</f>
        <v>Not documented</v>
      </c>
      <c r="O10" s="7" t="s">
        <v>36</v>
      </c>
    </row>
    <row r="11" customFormat="false" ht="15" hidden="false" customHeight="false" outlineLevel="0" collapsed="false">
      <c r="A11" s="12"/>
      <c r="B11" s="8"/>
      <c r="C11" s="8"/>
      <c r="D11" s="12"/>
      <c r="E11" s="12"/>
      <c r="F11" s="8"/>
      <c r="G11" s="12"/>
      <c r="H11" s="12"/>
      <c r="I11" s="8"/>
      <c r="J11" s="12"/>
      <c r="K11" s="9"/>
      <c r="L11" s="9"/>
      <c r="M11" s="10" t="str">
        <f aca="false">IF($B11="","",IF($G11="","Unknown",IF($G11&lt;=1,"Single person",IF($G11=2,"Thin","OK"))))</f>
        <v/>
      </c>
      <c r="N11" s="10" t="str">
        <f aca="true">IF($B11="","",IF($H11&lt;&gt;"Yes","Not documented",IF($L11="","Never reviewed",IF($L11&lt;TODAY()-365,"Review overdue","Current"))))</f>
        <v/>
      </c>
      <c r="O11" s="8"/>
    </row>
    <row r="12" customFormat="false" ht="15" hidden="false" customHeight="false" outlineLevel="0" collapsed="false">
      <c r="A12" s="12"/>
      <c r="B12" s="8"/>
      <c r="C12" s="8"/>
      <c r="D12" s="12"/>
      <c r="E12" s="12"/>
      <c r="F12" s="8"/>
      <c r="G12" s="12"/>
      <c r="H12" s="12"/>
      <c r="I12" s="8"/>
      <c r="J12" s="12"/>
      <c r="K12" s="9"/>
      <c r="L12" s="9"/>
      <c r="M12" s="10" t="str">
        <f aca="false">IF($B12="","",IF($G12="","Unknown",IF($G12&lt;=1,"Single person",IF($G12=2,"Thin","OK"))))</f>
        <v/>
      </c>
      <c r="N12" s="10" t="str">
        <f aca="true">IF($B12="","",IF($H12&lt;&gt;"Yes","Not documented",IF($L12="","Never reviewed",IF($L12&lt;TODAY()-365,"Review overdue","Current"))))</f>
        <v/>
      </c>
      <c r="O12" s="8"/>
    </row>
    <row r="13" customFormat="false" ht="15" hidden="false" customHeight="false" outlineLevel="0" collapsed="false">
      <c r="A13" s="12"/>
      <c r="B13" s="8"/>
      <c r="C13" s="8"/>
      <c r="D13" s="12"/>
      <c r="E13" s="12"/>
      <c r="F13" s="8"/>
      <c r="G13" s="12"/>
      <c r="H13" s="12"/>
      <c r="I13" s="8"/>
      <c r="J13" s="12"/>
      <c r="K13" s="9"/>
      <c r="L13" s="9"/>
      <c r="M13" s="10" t="str">
        <f aca="false">IF($B13="","",IF($G13="","Unknown",IF($G13&lt;=1,"Single person",IF($G13=2,"Thin","OK"))))</f>
        <v/>
      </c>
      <c r="N13" s="10" t="str">
        <f aca="true">IF($B13="","",IF($H13&lt;&gt;"Yes","Not documented",IF($L13="","Never reviewed",IF($L13&lt;TODAY()-365,"Review overdue","Current"))))</f>
        <v/>
      </c>
      <c r="O13" s="8"/>
    </row>
    <row r="14" customFormat="false" ht="15" hidden="false" customHeight="false" outlineLevel="0" collapsed="false">
      <c r="A14" s="12"/>
      <c r="B14" s="8"/>
      <c r="C14" s="8"/>
      <c r="D14" s="12"/>
      <c r="E14" s="12"/>
      <c r="F14" s="8"/>
      <c r="G14" s="12"/>
      <c r="H14" s="12"/>
      <c r="I14" s="8"/>
      <c r="J14" s="12"/>
      <c r="K14" s="9"/>
      <c r="L14" s="9"/>
      <c r="M14" s="10" t="str">
        <f aca="false">IF($B14="","",IF($G14="","Unknown",IF($G14&lt;=1,"Single person",IF($G14=2,"Thin","OK"))))</f>
        <v/>
      </c>
      <c r="N14" s="10" t="str">
        <f aca="true">IF($B14="","",IF($H14&lt;&gt;"Yes","Not documented",IF($L14="","Never reviewed",IF($L14&lt;TODAY()-365,"Review overdue","Current"))))</f>
        <v/>
      </c>
      <c r="O14" s="8"/>
    </row>
    <row r="15" customFormat="false" ht="15" hidden="false" customHeight="false" outlineLevel="0" collapsed="false">
      <c r="A15" s="12"/>
      <c r="B15" s="8"/>
      <c r="C15" s="8"/>
      <c r="D15" s="12"/>
      <c r="E15" s="12"/>
      <c r="F15" s="8"/>
      <c r="G15" s="12"/>
      <c r="H15" s="12"/>
      <c r="I15" s="8"/>
      <c r="J15" s="12"/>
      <c r="K15" s="9"/>
      <c r="L15" s="9"/>
      <c r="M15" s="10" t="str">
        <f aca="false">IF($B15="","",IF($G15="","Unknown",IF($G15&lt;=1,"Single person",IF($G15=2,"Thin","OK"))))</f>
        <v/>
      </c>
      <c r="N15" s="10" t="str">
        <f aca="true">IF($B15="","",IF($H15&lt;&gt;"Yes","Not documented",IF($L15="","Never reviewed",IF($L15&lt;TODAY()-365,"Review overdue","Current"))))</f>
        <v/>
      </c>
      <c r="O15" s="8"/>
    </row>
    <row r="16" customFormat="false" ht="15" hidden="false" customHeight="false" outlineLevel="0" collapsed="false">
      <c r="A16" s="12"/>
      <c r="B16" s="8"/>
      <c r="C16" s="8"/>
      <c r="D16" s="12"/>
      <c r="E16" s="12"/>
      <c r="F16" s="8"/>
      <c r="G16" s="12"/>
      <c r="H16" s="12"/>
      <c r="I16" s="8"/>
      <c r="J16" s="12"/>
      <c r="K16" s="9"/>
      <c r="L16" s="9"/>
      <c r="M16" s="10" t="str">
        <f aca="false">IF($B16="","",IF($G16="","Unknown",IF($G16&lt;=1,"Single person",IF($G16=2,"Thin","OK"))))</f>
        <v/>
      </c>
      <c r="N16" s="10" t="str">
        <f aca="true">IF($B16="","",IF($H16&lt;&gt;"Yes","Not documented",IF($L16="","Never reviewed",IF($L16&lt;TODAY()-365,"Review overdue","Current"))))</f>
        <v/>
      </c>
      <c r="O16" s="8"/>
    </row>
    <row r="17" customFormat="false" ht="15" hidden="false" customHeight="false" outlineLevel="0" collapsed="false">
      <c r="A17" s="12"/>
      <c r="B17" s="8"/>
      <c r="C17" s="8"/>
      <c r="D17" s="12"/>
      <c r="E17" s="12"/>
      <c r="F17" s="8"/>
      <c r="G17" s="12"/>
      <c r="H17" s="12"/>
      <c r="I17" s="8"/>
      <c r="J17" s="12"/>
      <c r="K17" s="9"/>
      <c r="L17" s="9"/>
      <c r="M17" s="10" t="str">
        <f aca="false">IF($B17="","",IF($G17="","Unknown",IF($G17&lt;=1,"Single person",IF($G17=2,"Thin","OK"))))</f>
        <v/>
      </c>
      <c r="N17" s="10" t="str">
        <f aca="true">IF($B17="","",IF($H17&lt;&gt;"Yes","Not documented",IF($L17="","Never reviewed",IF($L17&lt;TODAY()-365,"Review overdue","Current"))))</f>
        <v/>
      </c>
      <c r="O17" s="8"/>
    </row>
    <row r="18" customFormat="false" ht="15" hidden="false" customHeight="false" outlineLevel="0" collapsed="false">
      <c r="A18" s="12"/>
      <c r="B18" s="8"/>
      <c r="C18" s="8"/>
      <c r="D18" s="12"/>
      <c r="E18" s="12"/>
      <c r="F18" s="8"/>
      <c r="G18" s="12"/>
      <c r="H18" s="12"/>
      <c r="I18" s="8"/>
      <c r="J18" s="12"/>
      <c r="K18" s="9"/>
      <c r="L18" s="9"/>
      <c r="M18" s="10" t="str">
        <f aca="false">IF($B18="","",IF($G18="","Unknown",IF($G18&lt;=1,"Single person",IF($G18=2,"Thin","OK"))))</f>
        <v/>
      </c>
      <c r="N18" s="10" t="str">
        <f aca="true">IF($B18="","",IF($H18&lt;&gt;"Yes","Not documented",IF($L18="","Never reviewed",IF($L18&lt;TODAY()-365,"Review overdue","Current"))))</f>
        <v/>
      </c>
      <c r="O18" s="8"/>
    </row>
    <row r="19" customFormat="false" ht="15" hidden="false" customHeight="false" outlineLevel="0" collapsed="false">
      <c r="A19" s="12"/>
      <c r="B19" s="8"/>
      <c r="C19" s="8"/>
      <c r="D19" s="12"/>
      <c r="E19" s="12"/>
      <c r="F19" s="8"/>
      <c r="G19" s="12"/>
      <c r="H19" s="12"/>
      <c r="I19" s="8"/>
      <c r="J19" s="12"/>
      <c r="K19" s="9"/>
      <c r="L19" s="9"/>
      <c r="M19" s="10" t="str">
        <f aca="false">IF($B19="","",IF($G19="","Unknown",IF($G19&lt;=1,"Single person",IF($G19=2,"Thin","OK"))))</f>
        <v/>
      </c>
      <c r="N19" s="10" t="str">
        <f aca="true">IF($B19="","",IF($H19&lt;&gt;"Yes","Not documented",IF($L19="","Never reviewed",IF($L19&lt;TODAY()-365,"Review overdue","Current"))))</f>
        <v/>
      </c>
      <c r="O19" s="8"/>
    </row>
    <row r="20" customFormat="false" ht="15" hidden="false" customHeight="false" outlineLevel="0" collapsed="false">
      <c r="A20" s="12"/>
      <c r="B20" s="8"/>
      <c r="C20" s="8"/>
      <c r="D20" s="12"/>
      <c r="E20" s="12"/>
      <c r="F20" s="8"/>
      <c r="G20" s="12"/>
      <c r="H20" s="12"/>
      <c r="I20" s="8"/>
      <c r="J20" s="12"/>
      <c r="K20" s="9"/>
      <c r="L20" s="9"/>
      <c r="M20" s="10" t="str">
        <f aca="false">IF($B20="","",IF($G20="","Unknown",IF($G20&lt;=1,"Single person",IF($G20=2,"Thin","OK"))))</f>
        <v/>
      </c>
      <c r="N20" s="10" t="str">
        <f aca="true">IF($B20="","",IF($H20&lt;&gt;"Yes","Not documented",IF($L20="","Never reviewed",IF($L20&lt;TODAY()-365,"Review overdue","Current"))))</f>
        <v/>
      </c>
      <c r="O20" s="8"/>
    </row>
    <row r="21" customFormat="false" ht="15" hidden="false" customHeight="false" outlineLevel="0" collapsed="false">
      <c r="A21" s="12"/>
      <c r="B21" s="8"/>
      <c r="C21" s="8"/>
      <c r="D21" s="12"/>
      <c r="E21" s="12"/>
      <c r="F21" s="8"/>
      <c r="G21" s="12"/>
      <c r="H21" s="12"/>
      <c r="I21" s="8"/>
      <c r="J21" s="12"/>
      <c r="K21" s="9"/>
      <c r="L21" s="9"/>
      <c r="M21" s="10" t="str">
        <f aca="false">IF($B21="","",IF($G21="","Unknown",IF($G21&lt;=1,"Single person",IF($G21=2,"Thin","OK"))))</f>
        <v/>
      </c>
      <c r="N21" s="10" t="str">
        <f aca="true">IF($B21="","",IF($H21&lt;&gt;"Yes","Not documented",IF($L21="","Never reviewed",IF($L21&lt;TODAY()-365,"Review overdue","Current"))))</f>
        <v/>
      </c>
      <c r="O21" s="8"/>
    </row>
    <row r="22" customFormat="false" ht="15" hidden="false" customHeight="false" outlineLevel="0" collapsed="false">
      <c r="A22" s="12"/>
      <c r="B22" s="8"/>
      <c r="C22" s="8"/>
      <c r="D22" s="12"/>
      <c r="E22" s="12"/>
      <c r="F22" s="8"/>
      <c r="G22" s="12"/>
      <c r="H22" s="12"/>
      <c r="I22" s="8"/>
      <c r="J22" s="12"/>
      <c r="K22" s="9"/>
      <c r="L22" s="9"/>
      <c r="M22" s="10" t="str">
        <f aca="false">IF($B22="","",IF($G22="","Unknown",IF($G22&lt;=1,"Single person",IF($G22=2,"Thin","OK"))))</f>
        <v/>
      </c>
      <c r="N22" s="10" t="str">
        <f aca="true">IF($B22="","",IF($H22&lt;&gt;"Yes","Not documented",IF($L22="","Never reviewed",IF($L22&lt;TODAY()-365,"Review overdue","Current"))))</f>
        <v/>
      </c>
      <c r="O22" s="8"/>
    </row>
    <row r="23" customFormat="false" ht="15" hidden="false" customHeight="false" outlineLevel="0" collapsed="false">
      <c r="A23" s="12"/>
      <c r="B23" s="8"/>
      <c r="C23" s="8"/>
      <c r="D23" s="12"/>
      <c r="E23" s="12"/>
      <c r="F23" s="8"/>
      <c r="G23" s="12"/>
      <c r="H23" s="12"/>
      <c r="I23" s="8"/>
      <c r="J23" s="12"/>
      <c r="K23" s="9"/>
      <c r="L23" s="9"/>
      <c r="M23" s="10" t="str">
        <f aca="false">IF($B23="","",IF($G23="","Unknown",IF($G23&lt;=1,"Single person",IF($G23=2,"Thin","OK"))))</f>
        <v/>
      </c>
      <c r="N23" s="10" t="str">
        <f aca="true">IF($B23="","",IF($H23&lt;&gt;"Yes","Not documented",IF($L23="","Never reviewed",IF($L23&lt;TODAY()-365,"Review overdue","Current"))))</f>
        <v/>
      </c>
      <c r="O23" s="8"/>
    </row>
    <row r="24" customFormat="false" ht="15" hidden="false" customHeight="false" outlineLevel="0" collapsed="false">
      <c r="A24" s="12"/>
      <c r="B24" s="8"/>
      <c r="C24" s="8"/>
      <c r="D24" s="12"/>
      <c r="E24" s="12"/>
      <c r="F24" s="8"/>
      <c r="G24" s="12"/>
      <c r="H24" s="12"/>
      <c r="I24" s="8"/>
      <c r="J24" s="12"/>
      <c r="K24" s="9"/>
      <c r="L24" s="9"/>
      <c r="M24" s="10" t="str">
        <f aca="false">IF($B24="","",IF($G24="","Unknown",IF($G24&lt;=1,"Single person",IF($G24=2,"Thin","OK"))))</f>
        <v/>
      </c>
      <c r="N24" s="10" t="str">
        <f aca="true">IF($B24="","",IF($H24&lt;&gt;"Yes","Not documented",IF($L24="","Never reviewed",IF($L24&lt;TODAY()-365,"Review overdue","Current"))))</f>
        <v/>
      </c>
      <c r="O24" s="8"/>
    </row>
    <row r="25" customFormat="false" ht="15" hidden="false" customHeight="false" outlineLevel="0" collapsed="false">
      <c r="A25" s="12"/>
      <c r="B25" s="8"/>
      <c r="C25" s="8"/>
      <c r="D25" s="12"/>
      <c r="E25" s="12"/>
      <c r="F25" s="8"/>
      <c r="G25" s="12"/>
      <c r="H25" s="12"/>
      <c r="I25" s="8"/>
      <c r="J25" s="12"/>
      <c r="K25" s="9"/>
      <c r="L25" s="9"/>
      <c r="M25" s="10" t="str">
        <f aca="false">IF($B25="","",IF($G25="","Unknown",IF($G25&lt;=1,"Single person",IF($G25=2,"Thin","OK"))))</f>
        <v/>
      </c>
      <c r="N25" s="10" t="str">
        <f aca="true">IF($B25="","",IF($H25&lt;&gt;"Yes","Not documented",IF($L25="","Never reviewed",IF($L25&lt;TODAY()-365,"Review overdue","Current"))))</f>
        <v/>
      </c>
      <c r="O25" s="8"/>
    </row>
    <row r="26" customFormat="false" ht="15" hidden="false" customHeight="false" outlineLevel="0" collapsed="false">
      <c r="A26" s="12"/>
      <c r="B26" s="8"/>
      <c r="C26" s="8"/>
      <c r="D26" s="12"/>
      <c r="E26" s="12"/>
      <c r="F26" s="8"/>
      <c r="G26" s="12"/>
      <c r="H26" s="12"/>
      <c r="I26" s="8"/>
      <c r="J26" s="12"/>
      <c r="K26" s="9"/>
      <c r="L26" s="9"/>
      <c r="M26" s="10" t="str">
        <f aca="false">IF($B26="","",IF($G26="","Unknown",IF($G26&lt;=1,"Single person",IF($G26=2,"Thin","OK"))))</f>
        <v/>
      </c>
      <c r="N26" s="10" t="str">
        <f aca="true">IF($B26="","",IF($H26&lt;&gt;"Yes","Not documented",IF($L26="","Never reviewed",IF($L26&lt;TODAY()-365,"Review overdue","Current"))))</f>
        <v/>
      </c>
      <c r="O26" s="8"/>
    </row>
    <row r="27" customFormat="false" ht="15" hidden="false" customHeight="false" outlineLevel="0" collapsed="false">
      <c r="A27" s="12"/>
      <c r="B27" s="8"/>
      <c r="C27" s="8"/>
      <c r="D27" s="12"/>
      <c r="E27" s="12"/>
      <c r="F27" s="8"/>
      <c r="G27" s="12"/>
      <c r="H27" s="12"/>
      <c r="I27" s="8"/>
      <c r="J27" s="12"/>
      <c r="K27" s="9"/>
      <c r="L27" s="9"/>
      <c r="M27" s="10" t="str">
        <f aca="false">IF($B27="","",IF($G27="","Unknown",IF($G27&lt;=1,"Single person",IF($G27=2,"Thin","OK"))))</f>
        <v/>
      </c>
      <c r="N27" s="10" t="str">
        <f aca="true">IF($B27="","",IF($H27&lt;&gt;"Yes","Not documented",IF($L27="","Never reviewed",IF($L27&lt;TODAY()-365,"Review overdue","Current"))))</f>
        <v/>
      </c>
      <c r="O27" s="8"/>
    </row>
    <row r="28" customFormat="false" ht="15" hidden="false" customHeight="false" outlineLevel="0" collapsed="false">
      <c r="A28" s="12"/>
      <c r="B28" s="8"/>
      <c r="C28" s="8"/>
      <c r="D28" s="12"/>
      <c r="E28" s="12"/>
      <c r="F28" s="8"/>
      <c r="G28" s="12"/>
      <c r="H28" s="12"/>
      <c r="I28" s="8"/>
      <c r="J28" s="12"/>
      <c r="K28" s="9"/>
      <c r="L28" s="9"/>
      <c r="M28" s="10" t="str">
        <f aca="false">IF($B28="","",IF($G28="","Unknown",IF($G28&lt;=1,"Single person",IF($G28=2,"Thin","OK"))))</f>
        <v/>
      </c>
      <c r="N28" s="10" t="str">
        <f aca="true">IF($B28="","",IF($H28&lt;&gt;"Yes","Not documented",IF($L28="","Never reviewed",IF($L28&lt;TODAY()-365,"Review overdue","Current"))))</f>
        <v/>
      </c>
      <c r="O28" s="8"/>
    </row>
    <row r="29" customFormat="false" ht="15" hidden="false" customHeight="false" outlineLevel="0" collapsed="false">
      <c r="A29" s="12"/>
      <c r="B29" s="8"/>
      <c r="C29" s="8"/>
      <c r="D29" s="12"/>
      <c r="E29" s="12"/>
      <c r="F29" s="8"/>
      <c r="G29" s="12"/>
      <c r="H29" s="12"/>
      <c r="I29" s="8"/>
      <c r="J29" s="12"/>
      <c r="K29" s="9"/>
      <c r="L29" s="9"/>
      <c r="M29" s="10" t="str">
        <f aca="false">IF($B29="","",IF($G29="","Unknown",IF($G29&lt;=1,"Single person",IF($G29=2,"Thin","OK"))))</f>
        <v/>
      </c>
      <c r="N29" s="10" t="str">
        <f aca="true">IF($B29="","",IF($H29&lt;&gt;"Yes","Not documented",IF($L29="","Never reviewed",IF($L29&lt;TODAY()-365,"Review overdue","Current"))))</f>
        <v/>
      </c>
      <c r="O29" s="8"/>
    </row>
    <row r="30" customFormat="false" ht="15" hidden="false" customHeight="false" outlineLevel="0" collapsed="false">
      <c r="A30" s="12"/>
      <c r="B30" s="8"/>
      <c r="C30" s="8"/>
      <c r="D30" s="12"/>
      <c r="E30" s="12"/>
      <c r="F30" s="8"/>
      <c r="G30" s="12"/>
      <c r="H30" s="12"/>
      <c r="I30" s="8"/>
      <c r="J30" s="12"/>
      <c r="K30" s="9"/>
      <c r="L30" s="9"/>
      <c r="M30" s="10" t="str">
        <f aca="false">IF($B30="","",IF($G30="","Unknown",IF($G30&lt;=1,"Single person",IF($G30=2,"Thin","OK"))))</f>
        <v/>
      </c>
      <c r="N30" s="10" t="str">
        <f aca="true">IF($B30="","",IF($H30&lt;&gt;"Yes","Not documented",IF($L30="","Never reviewed",IF($L30&lt;TODAY()-365,"Review overdue","Current"))))</f>
        <v/>
      </c>
      <c r="O30" s="8"/>
    </row>
    <row r="31" customFormat="false" ht="15" hidden="false" customHeight="false" outlineLevel="0" collapsed="false">
      <c r="A31" s="12"/>
      <c r="B31" s="8"/>
      <c r="C31" s="8"/>
      <c r="D31" s="12"/>
      <c r="E31" s="12"/>
      <c r="F31" s="8"/>
      <c r="G31" s="12"/>
      <c r="H31" s="12"/>
      <c r="I31" s="8"/>
      <c r="J31" s="12"/>
      <c r="K31" s="9"/>
      <c r="L31" s="9"/>
      <c r="M31" s="10" t="str">
        <f aca="false">IF($B31="","",IF($G31="","Unknown",IF($G31&lt;=1,"Single person",IF($G31=2,"Thin","OK"))))</f>
        <v/>
      </c>
      <c r="N31" s="10" t="str">
        <f aca="true">IF($B31="","",IF($H31&lt;&gt;"Yes","Not documented",IF($L31="","Never reviewed",IF($L31&lt;TODAY()-365,"Review overdue","Current"))))</f>
        <v/>
      </c>
      <c r="O31" s="8"/>
    </row>
    <row r="32" customFormat="false" ht="15" hidden="false" customHeight="false" outlineLevel="0" collapsed="false">
      <c r="A32" s="12"/>
      <c r="B32" s="8"/>
      <c r="C32" s="8"/>
      <c r="D32" s="12"/>
      <c r="E32" s="12"/>
      <c r="F32" s="8"/>
      <c r="G32" s="12"/>
      <c r="H32" s="12"/>
      <c r="I32" s="8"/>
      <c r="J32" s="12"/>
      <c r="K32" s="9"/>
      <c r="L32" s="9"/>
      <c r="M32" s="10" t="str">
        <f aca="false">IF($B32="","",IF($G32="","Unknown",IF($G32&lt;=1,"Single person",IF($G32=2,"Thin","OK"))))</f>
        <v/>
      </c>
      <c r="N32" s="10" t="str">
        <f aca="true">IF($B32="","",IF($H32&lt;&gt;"Yes","Not documented",IF($L32="","Never reviewed",IF($L32&lt;TODAY()-365,"Review overdue","Current"))))</f>
        <v/>
      </c>
      <c r="O32" s="8"/>
    </row>
    <row r="33" customFormat="false" ht="15" hidden="false" customHeight="false" outlineLevel="0" collapsed="false">
      <c r="A33" s="12"/>
      <c r="B33" s="8"/>
      <c r="C33" s="8"/>
      <c r="D33" s="12"/>
      <c r="E33" s="12"/>
      <c r="F33" s="8"/>
      <c r="G33" s="12"/>
      <c r="H33" s="12"/>
      <c r="I33" s="8"/>
      <c r="J33" s="12"/>
      <c r="K33" s="9"/>
      <c r="L33" s="9"/>
      <c r="M33" s="10" t="str">
        <f aca="false">IF($B33="","",IF($G33="","Unknown",IF($G33&lt;=1,"Single person",IF($G33=2,"Thin","OK"))))</f>
        <v/>
      </c>
      <c r="N33" s="10" t="str">
        <f aca="true">IF($B33="","",IF($H33&lt;&gt;"Yes","Not documented",IF($L33="","Never reviewed",IF($L33&lt;TODAY()-365,"Review overdue","Current"))))</f>
        <v/>
      </c>
      <c r="O33" s="8"/>
    </row>
    <row r="34" customFormat="false" ht="15" hidden="false" customHeight="false" outlineLevel="0" collapsed="false">
      <c r="A34" s="12"/>
      <c r="B34" s="8"/>
      <c r="C34" s="8"/>
      <c r="D34" s="12"/>
      <c r="E34" s="12"/>
      <c r="F34" s="8"/>
      <c r="G34" s="12"/>
      <c r="H34" s="12"/>
      <c r="I34" s="8"/>
      <c r="J34" s="12"/>
      <c r="K34" s="9"/>
      <c r="L34" s="9"/>
      <c r="M34" s="10" t="str">
        <f aca="false">IF($B34="","",IF($G34="","Unknown",IF($G34&lt;=1,"Single person",IF($G34=2,"Thin","OK"))))</f>
        <v/>
      </c>
      <c r="N34" s="10" t="str">
        <f aca="true">IF($B34="","",IF($H34&lt;&gt;"Yes","Not documented",IF($L34="","Never reviewed",IF($L34&lt;TODAY()-365,"Review overdue","Current"))))</f>
        <v/>
      </c>
      <c r="O34" s="8"/>
    </row>
    <row r="35" customFormat="false" ht="15" hidden="false" customHeight="false" outlineLevel="0" collapsed="false">
      <c r="A35" s="12"/>
      <c r="B35" s="8"/>
      <c r="C35" s="8"/>
      <c r="D35" s="12"/>
      <c r="E35" s="12"/>
      <c r="F35" s="8"/>
      <c r="G35" s="12"/>
      <c r="H35" s="12"/>
      <c r="I35" s="8"/>
      <c r="J35" s="12"/>
      <c r="K35" s="9"/>
      <c r="L35" s="9"/>
      <c r="M35" s="10" t="str">
        <f aca="false">IF($B35="","",IF($G35="","Unknown",IF($G35&lt;=1,"Single person",IF($G35=2,"Thin","OK"))))</f>
        <v/>
      </c>
      <c r="N35" s="10" t="str">
        <f aca="true">IF($B35="","",IF($H35&lt;&gt;"Yes","Not documented",IF($L35="","Never reviewed",IF($L35&lt;TODAY()-365,"Review overdue","Current"))))</f>
        <v/>
      </c>
      <c r="O35" s="8"/>
    </row>
    <row r="36" customFormat="false" ht="15" hidden="false" customHeight="false" outlineLevel="0" collapsed="false">
      <c r="A36" s="12"/>
      <c r="B36" s="8"/>
      <c r="C36" s="8"/>
      <c r="D36" s="12"/>
      <c r="E36" s="12"/>
      <c r="F36" s="8"/>
      <c r="G36" s="12"/>
      <c r="H36" s="12"/>
      <c r="I36" s="8"/>
      <c r="J36" s="12"/>
      <c r="K36" s="9"/>
      <c r="L36" s="9"/>
      <c r="M36" s="10" t="str">
        <f aca="false">IF($B36="","",IF($G36="","Unknown",IF($G36&lt;=1,"Single person",IF($G36=2,"Thin","OK"))))</f>
        <v/>
      </c>
      <c r="N36" s="10" t="str">
        <f aca="true">IF($B36="","",IF($H36&lt;&gt;"Yes","Not documented",IF($L36="","Never reviewed",IF($L36&lt;TODAY()-365,"Review overdue","Current"))))</f>
        <v/>
      </c>
      <c r="O36" s="8"/>
    </row>
    <row r="37" customFormat="false" ht="15" hidden="false" customHeight="false" outlineLevel="0" collapsed="false">
      <c r="A37" s="12"/>
      <c r="B37" s="8"/>
      <c r="C37" s="8"/>
      <c r="D37" s="12"/>
      <c r="E37" s="12"/>
      <c r="F37" s="8"/>
      <c r="G37" s="12"/>
      <c r="H37" s="12"/>
      <c r="I37" s="8"/>
      <c r="J37" s="12"/>
      <c r="K37" s="9"/>
      <c r="L37" s="9"/>
      <c r="M37" s="10" t="str">
        <f aca="false">IF($B37="","",IF($G37="","Unknown",IF($G37&lt;=1,"Single person",IF($G37=2,"Thin","OK"))))</f>
        <v/>
      </c>
      <c r="N37" s="10" t="str">
        <f aca="true">IF($B37="","",IF($H37&lt;&gt;"Yes","Not documented",IF($L37="","Never reviewed",IF($L37&lt;TODAY()-365,"Review overdue","Current"))))</f>
        <v/>
      </c>
      <c r="O37" s="8"/>
    </row>
    <row r="38" customFormat="false" ht="15" hidden="false" customHeight="false" outlineLevel="0" collapsed="false">
      <c r="A38" s="12"/>
      <c r="B38" s="8"/>
      <c r="C38" s="8"/>
      <c r="D38" s="12"/>
      <c r="E38" s="12"/>
      <c r="F38" s="8"/>
      <c r="G38" s="12"/>
      <c r="H38" s="12"/>
      <c r="I38" s="8"/>
      <c r="J38" s="12"/>
      <c r="K38" s="9"/>
      <c r="L38" s="9"/>
      <c r="M38" s="10" t="str">
        <f aca="false">IF($B38="","",IF($G38="","Unknown",IF($G38&lt;=1,"Single person",IF($G38=2,"Thin","OK"))))</f>
        <v/>
      </c>
      <c r="N38" s="10" t="str">
        <f aca="true">IF($B38="","",IF($H38&lt;&gt;"Yes","Not documented",IF($L38="","Never reviewed",IF($L38&lt;TODAY()-365,"Review overdue","Current"))))</f>
        <v/>
      </c>
      <c r="O38" s="8"/>
    </row>
    <row r="39" customFormat="false" ht="15" hidden="false" customHeight="false" outlineLevel="0" collapsed="false">
      <c r="A39" s="12"/>
      <c r="B39" s="8"/>
      <c r="C39" s="8"/>
      <c r="D39" s="12"/>
      <c r="E39" s="12"/>
      <c r="F39" s="8"/>
      <c r="G39" s="12"/>
      <c r="H39" s="12"/>
      <c r="I39" s="8"/>
      <c r="J39" s="12"/>
      <c r="K39" s="9"/>
      <c r="L39" s="9"/>
      <c r="M39" s="10" t="str">
        <f aca="false">IF($B39="","",IF($G39="","Unknown",IF($G39&lt;=1,"Single person",IF($G39=2,"Thin","OK"))))</f>
        <v/>
      </c>
      <c r="N39" s="10" t="str">
        <f aca="true">IF($B39="","",IF($H39&lt;&gt;"Yes","Not documented",IF($L39="","Never reviewed",IF($L39&lt;TODAY()-365,"Review overdue","Current"))))</f>
        <v/>
      </c>
      <c r="O39" s="8"/>
    </row>
    <row r="40" customFormat="false" ht="15" hidden="false" customHeight="false" outlineLevel="0" collapsed="false">
      <c r="A40" s="12"/>
      <c r="B40" s="8"/>
      <c r="C40" s="8"/>
      <c r="D40" s="12"/>
      <c r="E40" s="12"/>
      <c r="F40" s="8"/>
      <c r="G40" s="12"/>
      <c r="H40" s="12"/>
      <c r="I40" s="8"/>
      <c r="J40" s="12"/>
      <c r="K40" s="9"/>
      <c r="L40" s="9"/>
      <c r="M40" s="10" t="str">
        <f aca="false">IF($B40="","",IF($G40="","Unknown",IF($G40&lt;=1,"Single person",IF($G40=2,"Thin","OK"))))</f>
        <v/>
      </c>
      <c r="N40" s="10" t="str">
        <f aca="true">IF($B40="","",IF($H40&lt;&gt;"Yes","Not documented",IF($L40="","Never reviewed",IF($L40&lt;TODAY()-365,"Review overdue","Current"))))</f>
        <v/>
      </c>
      <c r="O40" s="8"/>
    </row>
    <row r="41" customFormat="false" ht="15" hidden="false" customHeight="false" outlineLevel="0" collapsed="false">
      <c r="A41" s="12"/>
      <c r="B41" s="8"/>
      <c r="C41" s="8"/>
      <c r="D41" s="12"/>
      <c r="E41" s="12"/>
      <c r="F41" s="8"/>
      <c r="G41" s="12"/>
      <c r="H41" s="12"/>
      <c r="I41" s="8"/>
      <c r="J41" s="12"/>
      <c r="K41" s="9"/>
      <c r="L41" s="9"/>
      <c r="M41" s="10" t="str">
        <f aca="false">IF($B41="","",IF($G41="","Unknown",IF($G41&lt;=1,"Single person",IF($G41=2,"Thin","OK"))))</f>
        <v/>
      </c>
      <c r="N41" s="10" t="str">
        <f aca="true">IF($B41="","",IF($H41&lt;&gt;"Yes","Not documented",IF($L41="","Never reviewed",IF($L41&lt;TODAY()-365,"Review overdue","Current"))))</f>
        <v/>
      </c>
      <c r="O41" s="8"/>
    </row>
    <row r="42" customFormat="false" ht="15" hidden="false" customHeight="false" outlineLevel="0" collapsed="false">
      <c r="A42" s="12"/>
      <c r="B42" s="8"/>
      <c r="C42" s="8"/>
      <c r="D42" s="12"/>
      <c r="E42" s="12"/>
      <c r="F42" s="8"/>
      <c r="G42" s="12"/>
      <c r="H42" s="12"/>
      <c r="I42" s="8"/>
      <c r="J42" s="12"/>
      <c r="K42" s="9"/>
      <c r="L42" s="9"/>
      <c r="M42" s="10" t="str">
        <f aca="false">IF($B42="","",IF($G42="","Unknown",IF($G42&lt;=1,"Single person",IF($G42=2,"Thin","OK"))))</f>
        <v/>
      </c>
      <c r="N42" s="10" t="str">
        <f aca="true">IF($B42="","",IF($H42&lt;&gt;"Yes","Not documented",IF($L42="","Never reviewed",IF($L42&lt;TODAY()-365,"Review overdue","Current"))))</f>
        <v/>
      </c>
      <c r="O42" s="8"/>
    </row>
    <row r="43" customFormat="false" ht="15" hidden="false" customHeight="false" outlineLevel="0" collapsed="false">
      <c r="A43" s="12"/>
      <c r="B43" s="8"/>
      <c r="C43" s="8"/>
      <c r="D43" s="12"/>
      <c r="E43" s="12"/>
      <c r="F43" s="8"/>
      <c r="G43" s="12"/>
      <c r="H43" s="12"/>
      <c r="I43" s="8"/>
      <c r="J43" s="12"/>
      <c r="K43" s="9"/>
      <c r="L43" s="9"/>
      <c r="M43" s="10" t="str">
        <f aca="false">IF($B43="","",IF($G43="","Unknown",IF($G43&lt;=1,"Single person",IF($G43=2,"Thin","OK"))))</f>
        <v/>
      </c>
      <c r="N43" s="10" t="str">
        <f aca="true">IF($B43="","",IF($H43&lt;&gt;"Yes","Not documented",IF($L43="","Never reviewed",IF($L43&lt;TODAY()-365,"Review overdue","Current"))))</f>
        <v/>
      </c>
      <c r="O43" s="8"/>
    </row>
    <row r="44" customFormat="false" ht="15" hidden="false" customHeight="false" outlineLevel="0" collapsed="false">
      <c r="A44" s="12"/>
      <c r="B44" s="8"/>
      <c r="C44" s="8"/>
      <c r="D44" s="12"/>
      <c r="E44" s="12"/>
      <c r="F44" s="8"/>
      <c r="G44" s="12"/>
      <c r="H44" s="12"/>
      <c r="I44" s="8"/>
      <c r="J44" s="12"/>
      <c r="K44" s="9"/>
      <c r="L44" s="9"/>
      <c r="M44" s="10" t="str">
        <f aca="false">IF($B44="","",IF($G44="","Unknown",IF($G44&lt;=1,"Single person",IF($G44=2,"Thin","OK"))))</f>
        <v/>
      </c>
      <c r="N44" s="10" t="str">
        <f aca="true">IF($B44="","",IF($H44&lt;&gt;"Yes","Not documented",IF($L44="","Never reviewed",IF($L44&lt;TODAY()-365,"Review overdue","Current"))))</f>
        <v/>
      </c>
      <c r="O44" s="8"/>
    </row>
    <row r="45" customFormat="false" ht="15" hidden="false" customHeight="false" outlineLevel="0" collapsed="false">
      <c r="A45" s="12"/>
      <c r="B45" s="8"/>
      <c r="C45" s="8"/>
      <c r="D45" s="12"/>
      <c r="E45" s="12"/>
      <c r="F45" s="8"/>
      <c r="G45" s="12"/>
      <c r="H45" s="12"/>
      <c r="I45" s="8"/>
      <c r="J45" s="12"/>
      <c r="K45" s="9"/>
      <c r="L45" s="9"/>
      <c r="M45" s="10" t="str">
        <f aca="false">IF($B45="","",IF($G45="","Unknown",IF($G45&lt;=1,"Single person",IF($G45=2,"Thin","OK"))))</f>
        <v/>
      </c>
      <c r="N45" s="10" t="str">
        <f aca="true">IF($B45="","",IF($H45&lt;&gt;"Yes","Not documented",IF($L45="","Never reviewed",IF($L45&lt;TODAY()-365,"Review overdue","Current"))))</f>
        <v/>
      </c>
      <c r="O45" s="8"/>
    </row>
    <row r="46" customFormat="false" ht="15" hidden="false" customHeight="false" outlineLevel="0" collapsed="false">
      <c r="A46" s="12"/>
      <c r="B46" s="8"/>
      <c r="C46" s="8"/>
      <c r="D46" s="12"/>
      <c r="E46" s="12"/>
      <c r="F46" s="8"/>
      <c r="G46" s="12"/>
      <c r="H46" s="12"/>
      <c r="I46" s="8"/>
      <c r="J46" s="12"/>
      <c r="K46" s="9"/>
      <c r="L46" s="9"/>
      <c r="M46" s="10" t="str">
        <f aca="false">IF($B46="","",IF($G46="","Unknown",IF($G46&lt;=1,"Single person",IF($G46=2,"Thin","OK"))))</f>
        <v/>
      </c>
      <c r="N46" s="10" t="str">
        <f aca="true">IF($B46="","",IF($H46&lt;&gt;"Yes","Not documented",IF($L46="","Never reviewed",IF($L46&lt;TODAY()-365,"Review overdue","Current"))))</f>
        <v/>
      </c>
      <c r="O46" s="8"/>
    </row>
    <row r="47" customFormat="false" ht="15" hidden="false" customHeight="false" outlineLevel="0" collapsed="false">
      <c r="A47" s="12"/>
      <c r="B47" s="8"/>
      <c r="C47" s="8"/>
      <c r="D47" s="12"/>
      <c r="E47" s="12"/>
      <c r="F47" s="8"/>
      <c r="G47" s="12"/>
      <c r="H47" s="12"/>
      <c r="I47" s="8"/>
      <c r="J47" s="12"/>
      <c r="K47" s="9"/>
      <c r="L47" s="9"/>
      <c r="M47" s="10" t="str">
        <f aca="false">IF($B47="","",IF($G47="","Unknown",IF($G47&lt;=1,"Single person",IF($G47=2,"Thin","OK"))))</f>
        <v/>
      </c>
      <c r="N47" s="10" t="str">
        <f aca="true">IF($B47="","",IF($H47&lt;&gt;"Yes","Not documented",IF($L47="","Never reviewed",IF($L47&lt;TODAY()-365,"Review overdue","Current"))))</f>
        <v/>
      </c>
      <c r="O47" s="8"/>
    </row>
    <row r="48" customFormat="false" ht="15" hidden="false" customHeight="false" outlineLevel="0" collapsed="false">
      <c r="A48" s="12"/>
      <c r="B48" s="8"/>
      <c r="C48" s="8"/>
      <c r="D48" s="12"/>
      <c r="E48" s="12"/>
      <c r="F48" s="8"/>
      <c r="G48" s="12"/>
      <c r="H48" s="12"/>
      <c r="I48" s="8"/>
      <c r="J48" s="12"/>
      <c r="K48" s="9"/>
      <c r="L48" s="9"/>
      <c r="M48" s="10" t="str">
        <f aca="false">IF($B48="","",IF($G48="","Unknown",IF($G48&lt;=1,"Single person",IF($G48=2,"Thin","OK"))))</f>
        <v/>
      </c>
      <c r="N48" s="10" t="str">
        <f aca="true">IF($B48="","",IF($H48&lt;&gt;"Yes","Not documented",IF($L48="","Never reviewed",IF($L48&lt;TODAY()-365,"Review overdue","Current"))))</f>
        <v/>
      </c>
      <c r="O48" s="8"/>
    </row>
    <row r="49" customFormat="false" ht="15" hidden="false" customHeight="false" outlineLevel="0" collapsed="false">
      <c r="A49" s="12"/>
      <c r="B49" s="8"/>
      <c r="C49" s="8"/>
      <c r="D49" s="12"/>
      <c r="E49" s="12"/>
      <c r="F49" s="8"/>
      <c r="G49" s="12"/>
      <c r="H49" s="12"/>
      <c r="I49" s="8"/>
      <c r="J49" s="12"/>
      <c r="K49" s="9"/>
      <c r="L49" s="9"/>
      <c r="M49" s="10" t="str">
        <f aca="false">IF($B49="","",IF($G49="","Unknown",IF($G49&lt;=1,"Single person",IF($G49=2,"Thin","OK"))))</f>
        <v/>
      </c>
      <c r="N49" s="10" t="str">
        <f aca="true">IF($B49="","",IF($H49&lt;&gt;"Yes","Not documented",IF($L49="","Never reviewed",IF($L49&lt;TODAY()-365,"Review overdue","Current"))))</f>
        <v/>
      </c>
      <c r="O49" s="8"/>
    </row>
    <row r="50" customFormat="false" ht="15" hidden="false" customHeight="false" outlineLevel="0" collapsed="false">
      <c r="A50" s="12"/>
      <c r="B50" s="8"/>
      <c r="C50" s="8"/>
      <c r="D50" s="12"/>
      <c r="E50" s="12"/>
      <c r="F50" s="8"/>
      <c r="G50" s="12"/>
      <c r="H50" s="12"/>
      <c r="I50" s="8"/>
      <c r="J50" s="12"/>
      <c r="K50" s="9"/>
      <c r="L50" s="9"/>
      <c r="M50" s="10" t="str">
        <f aca="false">IF($B50="","",IF($G50="","Unknown",IF($G50&lt;=1,"Single person",IF($G50=2,"Thin","OK"))))</f>
        <v/>
      </c>
      <c r="N50" s="10" t="str">
        <f aca="true">IF($B50="","",IF($H50&lt;&gt;"Yes","Not documented",IF($L50="","Never reviewed",IF($L50&lt;TODAY()-365,"Review overdue","Current"))))</f>
        <v/>
      </c>
      <c r="O50" s="8"/>
    </row>
    <row r="51" customFormat="false" ht="15" hidden="false" customHeight="false" outlineLevel="0" collapsed="false">
      <c r="A51" s="12"/>
      <c r="B51" s="8"/>
      <c r="C51" s="8"/>
      <c r="D51" s="12"/>
      <c r="E51" s="12"/>
      <c r="F51" s="8"/>
      <c r="G51" s="12"/>
      <c r="H51" s="12"/>
      <c r="I51" s="8"/>
      <c r="J51" s="12"/>
      <c r="K51" s="9"/>
      <c r="L51" s="9"/>
      <c r="M51" s="10" t="str">
        <f aca="false">IF($B51="","",IF($G51="","Unknown",IF($G51&lt;=1,"Single person",IF($G51=2,"Thin","OK"))))</f>
        <v/>
      </c>
      <c r="N51" s="10" t="str">
        <f aca="true">IF($B51="","",IF($H51&lt;&gt;"Yes","Not documented",IF($L51="","Never reviewed",IF($L51&lt;TODAY()-365,"Review overdue","Current"))))</f>
        <v/>
      </c>
      <c r="O51" s="8"/>
    </row>
    <row r="52" customFormat="false" ht="15" hidden="false" customHeight="false" outlineLevel="0" collapsed="false">
      <c r="A52" s="12"/>
      <c r="B52" s="8"/>
      <c r="C52" s="8"/>
      <c r="D52" s="12"/>
      <c r="E52" s="12"/>
      <c r="F52" s="8"/>
      <c r="G52" s="12"/>
      <c r="H52" s="12"/>
      <c r="I52" s="8"/>
      <c r="J52" s="12"/>
      <c r="K52" s="9"/>
      <c r="L52" s="9"/>
      <c r="M52" s="10" t="str">
        <f aca="false">IF($B52="","",IF($G52="","Unknown",IF($G52&lt;=1,"Single person",IF($G52=2,"Thin","OK"))))</f>
        <v/>
      </c>
      <c r="N52" s="10" t="str">
        <f aca="true">IF($B52="","",IF($H52&lt;&gt;"Yes","Not documented",IF($L52="","Never reviewed",IF($L52&lt;TODAY()-365,"Review overdue","Current"))))</f>
        <v/>
      </c>
      <c r="O52" s="8"/>
    </row>
    <row r="53" customFormat="false" ht="15" hidden="false" customHeight="false" outlineLevel="0" collapsed="false">
      <c r="A53" s="12"/>
      <c r="B53" s="8"/>
      <c r="C53" s="8"/>
      <c r="D53" s="12"/>
      <c r="E53" s="12"/>
      <c r="F53" s="8"/>
      <c r="G53" s="12"/>
      <c r="H53" s="12"/>
      <c r="I53" s="8"/>
      <c r="J53" s="12"/>
      <c r="K53" s="9"/>
      <c r="L53" s="9"/>
      <c r="M53" s="10" t="str">
        <f aca="false">IF($B53="","",IF($G53="","Unknown",IF($G53&lt;=1,"Single person",IF($G53=2,"Thin","OK"))))</f>
        <v/>
      </c>
      <c r="N53" s="10" t="str">
        <f aca="true">IF($B53="","",IF($H53&lt;&gt;"Yes","Not documented",IF($L53="","Never reviewed",IF($L53&lt;TODAY()-365,"Review overdue","Current"))))</f>
        <v/>
      </c>
      <c r="O53" s="8"/>
    </row>
    <row r="54" customFormat="false" ht="15" hidden="false" customHeight="false" outlineLevel="0" collapsed="false">
      <c r="A54" s="12"/>
      <c r="B54" s="8"/>
      <c r="C54" s="8"/>
      <c r="D54" s="12"/>
      <c r="E54" s="12"/>
      <c r="F54" s="8"/>
      <c r="G54" s="12"/>
      <c r="H54" s="12"/>
      <c r="I54" s="8"/>
      <c r="J54" s="12"/>
      <c r="K54" s="9"/>
      <c r="L54" s="9"/>
      <c r="M54" s="10" t="str">
        <f aca="false">IF($B54="","",IF($G54="","Unknown",IF($G54&lt;=1,"Single person",IF($G54=2,"Thin","OK"))))</f>
        <v/>
      </c>
      <c r="N54" s="10" t="str">
        <f aca="true">IF($B54="","",IF($H54&lt;&gt;"Yes","Not documented",IF($L54="","Never reviewed",IF($L54&lt;TODAY()-365,"Review overdue","Current"))))</f>
        <v/>
      </c>
      <c r="O54" s="8"/>
    </row>
    <row r="55" customFormat="false" ht="15" hidden="false" customHeight="false" outlineLevel="0" collapsed="false">
      <c r="A55" s="12"/>
      <c r="B55" s="8"/>
      <c r="C55" s="8"/>
      <c r="D55" s="12"/>
      <c r="E55" s="12"/>
      <c r="F55" s="8"/>
      <c r="G55" s="12"/>
      <c r="H55" s="12"/>
      <c r="I55" s="8"/>
      <c r="J55" s="12"/>
      <c r="K55" s="9"/>
      <c r="L55" s="9"/>
      <c r="M55" s="10" t="str">
        <f aca="false">IF($B55="","",IF($G55="","Unknown",IF($G55&lt;=1,"Single person",IF($G55=2,"Thin","OK"))))</f>
        <v/>
      </c>
      <c r="N55" s="10" t="str">
        <f aca="true">IF($B55="","",IF($H55&lt;&gt;"Yes","Not documented",IF($L55="","Never reviewed",IF($L55&lt;TODAY()-365,"Review overdue","Current"))))</f>
        <v/>
      </c>
      <c r="O55" s="8"/>
    </row>
    <row r="56" customFormat="false" ht="15" hidden="false" customHeight="false" outlineLevel="0" collapsed="false">
      <c r="A56" s="12"/>
      <c r="B56" s="8"/>
      <c r="C56" s="8"/>
      <c r="D56" s="12"/>
      <c r="E56" s="12"/>
      <c r="F56" s="8"/>
      <c r="G56" s="12"/>
      <c r="H56" s="12"/>
      <c r="I56" s="8"/>
      <c r="J56" s="12"/>
      <c r="K56" s="9"/>
      <c r="L56" s="9"/>
      <c r="M56" s="10" t="str">
        <f aca="false">IF($B56="","",IF($G56="","Unknown",IF($G56&lt;=1,"Single person",IF($G56=2,"Thin","OK"))))</f>
        <v/>
      </c>
      <c r="N56" s="10" t="str">
        <f aca="true">IF($B56="","",IF($H56&lt;&gt;"Yes","Not documented",IF($L56="","Never reviewed",IF($L56&lt;TODAY()-365,"Review overdue","Current"))))</f>
        <v/>
      </c>
      <c r="O56" s="8"/>
    </row>
    <row r="58" customFormat="false" ht="15" hidden="false" customHeight="false" outlineLevel="0" collapsed="false">
      <c r="A58" s="13" t="s">
        <v>47</v>
      </c>
    </row>
  </sheetData>
  <conditionalFormatting sqref="M7:M56">
    <cfRule type="cellIs" priority="2" operator="equal" aboveAverage="0" equalAverage="0" bottom="0" percent="0" rank="0" text="" dxfId="0">
      <formula>"Single person"</formula>
    </cfRule>
    <cfRule type="cellIs" priority="3" operator="equal" aboveAverage="0" equalAverage="0" bottom="0" percent="0" rank="0" text="" dxfId="1">
      <formula>"Thin"</formula>
    </cfRule>
    <cfRule type="cellIs" priority="4" operator="equal" aboveAverage="0" equalAverage="0" bottom="0" percent="0" rank="0" text="" dxfId="1">
      <formula>"Unknown"</formula>
    </cfRule>
    <cfRule type="cellIs" priority="5" operator="equal" aboveAverage="0" equalAverage="0" bottom="0" percent="0" rank="0" text="" dxfId="2">
      <formula>"OK"</formula>
    </cfRule>
  </conditionalFormatting>
  <conditionalFormatting sqref="N7:N56">
    <cfRule type="cellIs" priority="6" operator="equal" aboveAverage="0" equalAverage="0" bottom="0" percent="0" rank="0" text="" dxfId="0">
      <formula>"Not documented"</formula>
    </cfRule>
    <cfRule type="cellIs" priority="7" operator="equal" aboveAverage="0" equalAverage="0" bottom="0" percent="0" rank="0" text="" dxfId="0">
      <formula>"Review overdue"</formula>
    </cfRule>
    <cfRule type="cellIs" priority="8" operator="equal" aboveAverage="0" equalAverage="0" bottom="0" percent="0" rank="0" text="" dxfId="1">
      <formula>"Never reviewed"</formula>
    </cfRule>
    <cfRule type="cellIs" priority="9" operator="equal" aboveAverage="0" equalAverage="0" bottom="0" percent="0" rank="0" text="" dxfId="2">
      <formula>"Current"</formula>
    </cfRule>
  </conditionalFormatting>
  <dataValidations count="2">
    <dataValidation allowBlank="true" errorStyle="stop" operator="between" showDropDown="false" showErrorMessage="false" showInputMessage="false" sqref="D7:D56" type="list">
      <formula1>"High,Medium,Low"</formula1>
      <formula2>0</formula2>
    </dataValidation>
    <dataValidation allowBlank="true" errorStyle="stop" operator="between" showDropDown="false" showErrorMessage="false" showInputMessage="false" sqref="H7:H56 J7:J56" type="list">
      <formula1>"Yes,No"</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6"/>
    <col collapsed="false" customWidth="true" hidden="false" outlineLevel="0" max="2" min="2" style="0" width="60"/>
    <col collapsed="false" customWidth="true" hidden="false" outlineLevel="0" max="3" min="3" style="0" width="18"/>
  </cols>
  <sheetData>
    <row r="1" customFormat="false" ht="19.7" hidden="false" customHeight="false" outlineLevel="0" collapsed="false">
      <c r="A1" s="1" t="s">
        <v>48</v>
      </c>
    </row>
    <row r="2" customFormat="false" ht="15" hidden="false" customHeight="false" outlineLevel="0" collapsed="false">
      <c r="A2" s="2" t="s">
        <v>49</v>
      </c>
    </row>
    <row r="4" customFormat="false" ht="24" hidden="false" customHeight="true" outlineLevel="0" collapsed="false">
      <c r="A4" s="5" t="s">
        <v>7</v>
      </c>
      <c r="B4" s="5" t="s">
        <v>50</v>
      </c>
      <c r="C4" s="5" t="s">
        <v>51</v>
      </c>
    </row>
    <row r="5" customFormat="false" ht="15" hidden="false" customHeight="false" outlineLevel="0" collapsed="false">
      <c r="A5" s="8" t="s">
        <v>22</v>
      </c>
      <c r="B5" s="8" t="s">
        <v>52</v>
      </c>
      <c r="C5" s="12" t="s">
        <v>53</v>
      </c>
    </row>
    <row r="6" customFormat="false" ht="15" hidden="false" customHeight="false" outlineLevel="0" collapsed="false">
      <c r="A6" s="8" t="s">
        <v>54</v>
      </c>
      <c r="B6" s="8" t="s">
        <v>55</v>
      </c>
      <c r="C6" s="12" t="s">
        <v>56</v>
      </c>
    </row>
    <row r="7" customFormat="false" ht="15" hidden="false" customHeight="false" outlineLevel="0" collapsed="false">
      <c r="A7" s="8" t="s">
        <v>38</v>
      </c>
      <c r="B7" s="8" t="s">
        <v>57</v>
      </c>
      <c r="C7" s="12" t="s">
        <v>58</v>
      </c>
    </row>
    <row r="8" customFormat="false" ht="15" hidden="false" customHeight="false" outlineLevel="0" collapsed="false">
      <c r="A8" s="8" t="s">
        <v>59</v>
      </c>
      <c r="B8" s="8" t="s">
        <v>60</v>
      </c>
      <c r="C8" s="12" t="s">
        <v>61</v>
      </c>
    </row>
    <row r="9" customFormat="false" ht="15" hidden="false" customHeight="false" outlineLevel="0" collapsed="false">
      <c r="A9" s="8" t="s">
        <v>62</v>
      </c>
      <c r="B9" s="8" t="s">
        <v>63</v>
      </c>
      <c r="C9" s="12" t="s">
        <v>64</v>
      </c>
    </row>
    <row r="10" customFormat="false" ht="15" hidden="false" customHeight="false" outlineLevel="0" collapsed="false">
      <c r="A10" s="8" t="s">
        <v>65</v>
      </c>
      <c r="B10" s="8" t="s">
        <v>66</v>
      </c>
      <c r="C10" s="12" t="s">
        <v>67</v>
      </c>
    </row>
    <row r="11" customFormat="false" ht="15" hidden="false" customHeight="false" outlineLevel="0" collapsed="false">
      <c r="A11" s="8" t="s">
        <v>68</v>
      </c>
      <c r="B11" s="8" t="s">
        <v>69</v>
      </c>
      <c r="C11" s="12" t="s">
        <v>70</v>
      </c>
    </row>
    <row r="12" customFormat="false" ht="15" hidden="false" customHeight="false" outlineLevel="0" collapsed="false">
      <c r="A12" s="8" t="s">
        <v>71</v>
      </c>
      <c r="B12" s="8" t="s">
        <v>72</v>
      </c>
      <c r="C12" s="12" t="s">
        <v>73</v>
      </c>
    </row>
    <row r="13" customFormat="false" ht="15" hidden="false" customHeight="false" outlineLevel="0" collapsed="false">
      <c r="A13" s="8" t="s">
        <v>74</v>
      </c>
      <c r="B13" s="8" t="s">
        <v>75</v>
      </c>
      <c r="C13" s="12" t="s">
        <v>76</v>
      </c>
    </row>
    <row r="14" customFormat="false" ht="15" hidden="false" customHeight="false" outlineLevel="0" collapsed="false">
      <c r="A14" s="8" t="s">
        <v>77</v>
      </c>
      <c r="B14" s="8" t="s">
        <v>78</v>
      </c>
      <c r="C14" s="12" t="s">
        <v>79</v>
      </c>
    </row>
    <row r="15" customFormat="false" ht="15" hidden="false" customHeight="false" outlineLevel="0" collapsed="false">
      <c r="A15" s="8" t="s">
        <v>80</v>
      </c>
      <c r="B15" s="8" t="s">
        <v>81</v>
      </c>
      <c r="C15" s="12" t="s">
        <v>82</v>
      </c>
    </row>
    <row r="16" customFormat="false" ht="23.85" hidden="false" customHeight="false" outlineLevel="0" collapsed="false">
      <c r="A16" s="8" t="s">
        <v>83</v>
      </c>
      <c r="B16" s="8" t="s">
        <v>84</v>
      </c>
      <c r="C16" s="12" t="s">
        <v>85</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80"/>
  </cols>
  <sheetData>
    <row r="1" customFormat="false" ht="19.7" hidden="false" customHeight="false" outlineLevel="0" collapsed="false">
      <c r="A1" s="1" t="s">
        <v>86</v>
      </c>
    </row>
    <row r="2" customFormat="false" ht="15" hidden="false" customHeight="false" outlineLevel="0" collapsed="false">
      <c r="A2" s="2" t="s">
        <v>87</v>
      </c>
    </row>
    <row r="4" customFormat="false" ht="18" hidden="false" customHeight="true" outlineLevel="0" collapsed="false">
      <c r="A4" s="14" t="s">
        <v>88</v>
      </c>
      <c r="B4" s="7" t="s">
        <v>89</v>
      </c>
    </row>
    <row r="5" customFormat="false" ht="18" hidden="false" customHeight="true" outlineLevel="0" collapsed="false">
      <c r="A5" s="14" t="s">
        <v>90</v>
      </c>
      <c r="B5" s="7" t="s">
        <v>91</v>
      </c>
    </row>
    <row r="6" customFormat="false" ht="18" hidden="false" customHeight="true" outlineLevel="0" collapsed="false">
      <c r="A6" s="14" t="s">
        <v>92</v>
      </c>
      <c r="B6" s="7" t="s">
        <v>93</v>
      </c>
    </row>
    <row r="7" customFormat="false" ht="18" hidden="false" customHeight="true" outlineLevel="0" collapsed="false">
      <c r="A7" s="14" t="s">
        <v>94</v>
      </c>
      <c r="B7" s="7" t="s">
        <v>95</v>
      </c>
    </row>
    <row r="8" customFormat="false" ht="18" hidden="false" customHeight="true" outlineLevel="0" collapsed="false">
      <c r="A8" s="14" t="s">
        <v>96</v>
      </c>
      <c r="B8" s="7" t="s">
        <v>97</v>
      </c>
    </row>
    <row r="9" customFormat="false" ht="30" hidden="false" customHeight="true" outlineLevel="0" collapsed="false">
      <c r="A9" s="14" t="s">
        <v>98</v>
      </c>
      <c r="B9" s="7" t="s">
        <v>99</v>
      </c>
    </row>
    <row r="10" customFormat="false" ht="18" hidden="false" customHeight="true" outlineLevel="0" collapsed="false">
      <c r="A10" s="14" t="s">
        <v>100</v>
      </c>
      <c r="B10" s="7" t="s">
        <v>101</v>
      </c>
    </row>
    <row r="11" customFormat="false" ht="18" hidden="false" customHeight="true" outlineLevel="0" collapsed="false">
      <c r="A11" s="14" t="s">
        <v>102</v>
      </c>
      <c r="B11" s="7" t="s">
        <v>103</v>
      </c>
    </row>
    <row r="12" customFormat="false" ht="18" hidden="false" customHeight="true" outlineLevel="0" collapsed="false">
      <c r="A12" s="14" t="s">
        <v>104</v>
      </c>
      <c r="B12" s="7" t="s">
        <v>105</v>
      </c>
    </row>
    <row r="13" customFormat="false" ht="18" hidden="false" customHeight="true" outlineLevel="0" collapsed="false">
      <c r="A13" s="14" t="s">
        <v>106</v>
      </c>
      <c r="B13" s="7" t="s">
        <v>107</v>
      </c>
    </row>
    <row r="14" customFormat="false" ht="18" hidden="false" customHeight="true" outlineLevel="0" collapsed="false">
      <c r="A14" s="14" t="s">
        <v>108</v>
      </c>
      <c r="B14" s="7" t="s">
        <v>109</v>
      </c>
    </row>
    <row r="16" customFormat="false" ht="15" hidden="false" customHeight="false" outlineLevel="0" collapsed="false">
      <c r="A16" s="13" t="s">
        <v>110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2"/>
  </cols>
  <sheetData>
    <row r="1" customFormat="false" ht="19.7" hidden="false" customHeight="false" outlineLevel="0" collapsed="false">
      <c r="A1" s="1" t="s">
        <v>111</v>
      </c>
    </row>
    <row r="3" customFormat="false" ht="15" hidden="false" customHeight="false" outlineLevel="0" collapsed="false">
      <c r="A3" s="15" t="s">
        <v>112</v>
      </c>
    </row>
    <row r="4" customFormat="false" ht="45" hidden="false" customHeight="true" outlineLevel="0" collapsed="false">
      <c r="A4" s="16" t="s">
        <v>113</v>
      </c>
      <c r="B4" s="16"/>
    </row>
    <row r="6" customFormat="false" ht="15" hidden="false" customHeight="false" outlineLevel="0" collapsed="false">
      <c r="A6" s="15" t="s">
        <v>114</v>
      </c>
    </row>
    <row r="7" customFormat="false" ht="30" hidden="false" customHeight="true" outlineLevel="0" collapsed="false">
      <c r="A7" s="16" t="s">
        <v>115</v>
      </c>
      <c r="B7" s="16"/>
    </row>
    <row r="8" customFormat="false" ht="15" hidden="false" customHeight="true" outlineLevel="0" collapsed="false">
      <c r="A8" s="16" t="s">
        <v>116</v>
      </c>
      <c r="B8" s="16"/>
    </row>
    <row r="9" customFormat="false" ht="30" hidden="false" customHeight="true" outlineLevel="0" collapsed="false">
      <c r="A9" s="16" t="s">
        <v>117</v>
      </c>
      <c r="B9" s="16"/>
    </row>
    <row r="10" customFormat="false" ht="15" hidden="false" customHeight="true" outlineLevel="0" collapsed="false">
      <c r="A10" s="16" t="s">
        <v>118</v>
      </c>
      <c r="B10" s="16"/>
    </row>
    <row r="11" customFormat="false" ht="15" hidden="false" customHeight="true" outlineLevel="0" collapsed="false">
      <c r="A11" s="16" t="s">
        <v>119</v>
      </c>
      <c r="B11" s="16"/>
    </row>
    <row r="12" customFormat="false" ht="15" hidden="false" customHeight="true" outlineLevel="0" collapsed="false">
      <c r="A12" s="16" t="s">
        <v>120</v>
      </c>
      <c r="B12" s="16"/>
    </row>
    <row r="14" customFormat="false" ht="15" hidden="false" customHeight="false" outlineLevel="0" collapsed="false">
      <c r="A14" s="17" t="s">
        <v>121</v>
      </c>
    </row>
  </sheetData>
  <mergeCells count="7">
    <mergeCell ref="A4:B4"/>
    <mergeCell ref="A7:B7"/>
    <mergeCell ref="A8:B8"/>
    <mergeCell ref="A9:B9"/>
    <mergeCell ref="A10:B10"/>
    <mergeCell ref="A11:B11"/>
    <mergeCell ref="A12:B1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2026-10-17T17:22:06Z</dcterms:created>
  <dc:creator>openpyxl</dc:creator>
  <dc:description/>
  <dc:language>en-US</dc:language>
  <cp:lastModifiedBy/>
  <dcterms:modified xsi:type="dcterms:W3CDTF">2026-10-17T17:22:06Z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