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Controls" sheetId="2" state="visible" r:id="rId4"/>
    <sheet name="Summary" sheetId="3" state="visible" r:id="rId5"/>
  </sheets>
  <definedNames>
    <definedName function="false" hidden="true" localSheetId="1" name="_xlnm._FilterDatabase" vbProcedure="false">Controls!$A$1:$K$94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<sst xmlns="http://schemas.openxmlformats.org/spreadsheetml/2006/main" count="523" uniqueCount="326">
  <si>
    <t xml:space="preserve">ISO 27001:2022 Annex A Controls List and SoA Starter</t>
  </si>
  <si>
    <t xml:space="preserve">All 93 Annex A controls with plain-English summaries, plus working columns to start your Statement of Applicability.</t>
  </si>
  <si>
    <t xml:space="preserve">How to use this workbook</t>
  </si>
  <si>
    <t xml:space="preserve">1. Go to the 'Controls' sheet. Columns A to F are the reference list and do not need editing.</t>
  </si>
  <si>
    <t xml:space="preserve">2. Fill in the shaded columns (G to K) for each control: whether it applies, your justification, status, owner and evidence.</t>
  </si>
  <si>
    <t xml:space="preserve">3. The 'Summary' sheet counts your progress by theme automatically. Do not type into it.</t>
  </si>
  <si>
    <t xml:space="preserve">4. Every control name links to a full implementation guide on iseoblue.com.</t>
  </si>
  <si>
    <t xml:space="preserve">Legend</t>
  </si>
  <si>
    <t xml:space="preserve">Shaded yellow cells are for you to fill in. Everything else is reference data or a formula.</t>
  </si>
  <si>
    <t xml:space="preserve">'New in 2022' marks the 11 controls introduced in ISO/IEC 27001:2022 that had no equivalent in the 2013 edition.</t>
  </si>
  <si>
    <t xml:space="preserve">Row 2 of the Controls sheet is pre-filled as a worked example of the expected format; overwrite it with your own answer.</t>
  </si>
  <si>
    <t xml:space="preserve">Important</t>
  </si>
  <si>
    <t xml:space="preserve">The summaries are a practitioner's plain-English paraphrase to help you navigate the standard; they are not the text of ISO/IEC 27001 or ISO/IEC 27002, which you should buy from ISO or your national standards body.</t>
  </si>
  <si>
    <t xml:space="preserve">Every control must be considered in your SoA. 'Not applicable' is a valid answer, but it needs a justification an auditor will accept.</t>
  </si>
  <si>
    <t xml:space="preserve">Source and licence</t>
  </si>
  <si>
    <t xml:space="preserve">Prepared by Alan Parker, ISO/IEC 27001:2022 Lead Auditor, Iseo Blue Limited. Free to use within your own organisation; please do not resell or republish.</t>
  </si>
  <si>
    <t xml:space="preserve">https://iseoblue.com/iso-27001/annex-a/iso-27001-controls-list/</t>
  </si>
  <si>
    <t xml:space="preserve">Control</t>
  </si>
  <si>
    <t xml:space="preserve">Name</t>
  </si>
  <si>
    <t xml:space="preserve">Theme</t>
  </si>
  <si>
    <t xml:space="preserve">New in 2022</t>
  </si>
  <si>
    <t xml:space="preserve">What it requires (summary)</t>
  </si>
  <si>
    <t xml:space="preserve">Implementation guide</t>
  </si>
  <si>
    <t xml:space="preserve">Applicable? (Yes/No)</t>
  </si>
  <si>
    <t xml:space="preserve">Justification for inclusion or exclusion</t>
  </si>
  <si>
    <t xml:space="preserve">Status</t>
  </si>
  <si>
    <t xml:space="preserve">Owner</t>
  </si>
  <si>
    <t xml:space="preserve">Evidence / where documented</t>
  </si>
  <si>
    <t xml:space="preserve">5.1</t>
  </si>
  <si>
    <t xml:space="preserve">Policies for information security</t>
  </si>
  <si>
    <t xml:space="preserve">Organisational</t>
  </si>
  <si>
    <t xml:space="preserve">The set of approved, documented, and communicated policies that direct how your organisation manages information security.</t>
  </si>
  <si>
    <t xml:space="preserve">Open guide</t>
  </si>
  <si>
    <t xml:space="preserve">Yes</t>
  </si>
  <si>
    <t xml:space="preserve">Required by clause 5.2; policy set approved by the board on [date].</t>
  </si>
  <si>
    <t xml:space="preserve">Implemented</t>
  </si>
  <si>
    <t xml:space="preserve">e.g. Head of IT</t>
  </si>
  <si>
    <t xml:space="preserve">e.g. Information Security Policy v2.1, SharePoint &gt; ISMS &gt; Policies</t>
  </si>
  <si>
    <t xml:space="preserve">5.2</t>
  </si>
  <si>
    <t xml:space="preserve">Information security roles and responsibilities</t>
  </si>
  <si>
    <t xml:space="preserve">Clear definitions of who is accountable for what across the ISMS, from top management down to individual contributors.</t>
  </si>
  <si>
    <t xml:space="preserve">5.3</t>
  </si>
  <si>
    <t xml:space="preserve">Segregation of duties</t>
  </si>
  <si>
    <t xml:space="preserve">Splitting conflicting tasks between different people so that no single person can both perform and authorise sensitive activities.</t>
  </si>
  <si>
    <t xml:space="preserve">5.4</t>
  </si>
  <si>
    <t xml:space="preserve">Management responsibilities</t>
  </si>
  <si>
    <t xml:space="preserve">The expectation that management actively requires staff to follow security policies and procedures, not just assume they will.</t>
  </si>
  <si>
    <t xml:space="preserve">5.5</t>
  </si>
  <si>
    <t xml:space="preserve">Contact with authorities</t>
  </si>
  <si>
    <t xml:space="preserve">Established relationships with regulators, law enforcement, and other authorities you may need to engage with, before you need to engage with them.</t>
  </si>
  <si>
    <t xml:space="preserve">5.6</t>
  </si>
  <si>
    <t xml:space="preserve">Contact with special interest groups</t>
  </si>
  <si>
    <t xml:space="preserve">Active participation in security forums, industry bodies, and professional networks to stay informed about emerging threats and good practice.</t>
  </si>
  <si>
    <t xml:space="preserve">5.7</t>
  </si>
  <si>
    <t xml:space="preserve">Threat intelligence</t>
  </si>
  <si>
    <t xml:space="preserve">The collection and analysis of information about current and emerging threats relevant to your organisation, used to inform security decisions.</t>
  </si>
  <si>
    <t xml:space="preserve">5.8</t>
  </si>
  <si>
    <t xml:space="preserve">Information security in project management</t>
  </si>
  <si>
    <t xml:space="preserve">Building security considerations into how projects are planned, run, and delivered, rather than bolting them on at the end.</t>
  </si>
  <si>
    <t xml:space="preserve">5.9</t>
  </si>
  <si>
    <t xml:space="preserve">Inventory of information and other associated assets</t>
  </si>
  <si>
    <t xml:space="preserve">A maintained register of the information, systems, and equipment that matter to your business, with named owners.</t>
  </si>
  <si>
    <t xml:space="preserve">5.10</t>
  </si>
  <si>
    <t xml:space="preserve">Acceptable use of information and other associated assets</t>
  </si>
  <si>
    <t xml:space="preserve">Documented rules covering how staff and other users are permitted to handle the organisation’s information and equipment.</t>
  </si>
  <si>
    <t xml:space="preserve">5.11</t>
  </si>
  <si>
    <t xml:space="preserve">Return of assets</t>
  </si>
  <si>
    <t xml:space="preserve">The process for recovering laptops, access cards, documents, and other assets when staff leave or change roles.</t>
  </si>
  <si>
    <t xml:space="preserve">5.12</t>
  </si>
  <si>
    <t xml:space="preserve">Classification of information</t>
  </si>
  <si>
    <t xml:space="preserve">A scheme for categorising information based on its sensitivity, value, and the protection it requires.</t>
  </si>
  <si>
    <t xml:space="preserve">5.13</t>
  </si>
  <si>
    <t xml:space="preserve">Labelling of information</t>
  </si>
  <si>
    <t xml:space="preserve">Marking information consistently with its classification so that the people handling it know how to treat it.</t>
  </si>
  <si>
    <t xml:space="preserve">5.14</t>
  </si>
  <si>
    <t xml:space="preserve">Information transfer</t>
  </si>
  <si>
    <t xml:space="preserve">Rules and protections for moving information between people, systems, or organisations in a secure way.</t>
  </si>
  <si>
    <t xml:space="preserve">5.15</t>
  </si>
  <si>
    <t xml:space="preserve">Access control</t>
  </si>
  <si>
    <t xml:space="preserve">The overall framework that defines who can access what, on what basis, and how that access is governed.</t>
  </si>
  <si>
    <t xml:space="preserve">5.16</t>
  </si>
  <si>
    <t xml:space="preserve">Identity management</t>
  </si>
  <si>
    <t xml:space="preserve">The lifecycle of user identities across your systems, from creation through changes to deletion.</t>
  </si>
  <si>
    <t xml:space="preserve">5.17</t>
  </si>
  <si>
    <t xml:space="preserve">Authentication information</t>
  </si>
  <si>
    <t xml:space="preserve">The management of passwords, tokens, keys, and other secrets that prove a user is who they say they are.</t>
  </si>
  <si>
    <t xml:space="preserve">5.18</t>
  </si>
  <si>
    <t xml:space="preserve">Access rights</t>
  </si>
  <si>
    <t xml:space="preserve">The day-to-day provisioning, review, and removal of user access to systems and information.</t>
  </si>
  <si>
    <t xml:space="preserve">5.19</t>
  </si>
  <si>
    <t xml:space="preserve">Information security in supplier relationships</t>
  </si>
  <si>
    <t xml:space="preserve">The approach to identifying, assessing, and managing information security risks from your suppliers and third parties.</t>
  </si>
  <si>
    <t xml:space="preserve">5.20</t>
  </si>
  <si>
    <t xml:space="preserve">Addressing information security within supplier agreements</t>
  </si>
  <si>
    <t xml:space="preserve">Ensuring contracts with suppliers include appropriate security clauses, responsibilities, and expectations.</t>
  </si>
  <si>
    <t xml:space="preserve">5.21</t>
  </si>
  <si>
    <t xml:space="preserve">Managing information security in the ICT supply chain</t>
  </si>
  <si>
    <t xml:space="preserve">Extending supplier security thinking to the wider chain of providers behind your direct suppliers.</t>
  </si>
  <si>
    <t xml:space="preserve">5.22</t>
  </si>
  <si>
    <t xml:space="preserve">Monitoring, review and change management of supplier services</t>
  </si>
  <si>
    <t xml:space="preserve">The ongoing process of checking that suppliers continue to deliver to the agreed security standard.</t>
  </si>
  <si>
    <t xml:space="preserve">See controls list</t>
  </si>
  <si>
    <t xml:space="preserve">5.23</t>
  </si>
  <si>
    <t xml:space="preserve">Information security for use of cloud services</t>
  </si>
  <si>
    <t xml:space="preserve">The processes for assessing, adopting, managing, and exiting cloud services securely.</t>
  </si>
  <si>
    <t xml:space="preserve">5.24</t>
  </si>
  <si>
    <t xml:space="preserve">Information security incident management planning and preparation</t>
  </si>
  <si>
    <t xml:space="preserve">Having a documented incident response capability in place before you need it.</t>
  </si>
  <si>
    <t xml:space="preserve">5.25</t>
  </si>
  <si>
    <t xml:space="preserve">Assessment and decision on information security events</t>
  </si>
  <si>
    <t xml:space="preserve">The process for deciding whether a reported event is actually a security incident that needs a response.</t>
  </si>
  <si>
    <t xml:space="preserve">5.26</t>
  </si>
  <si>
    <t xml:space="preserve">Response to information security incidents</t>
  </si>
  <si>
    <t xml:space="preserve">The structured handling of confirmed incidents, including containment, communication, and resolution.</t>
  </si>
  <si>
    <t xml:space="preserve">5.27</t>
  </si>
  <si>
    <t xml:space="preserve">Learning from information security incidents</t>
  </si>
  <si>
    <t xml:space="preserve">Capturing lessons from incidents and feeding them back into improvements to the ISMS.</t>
  </si>
  <si>
    <t xml:space="preserve">5.28</t>
  </si>
  <si>
    <t xml:space="preserve">Collection of evidence</t>
  </si>
  <si>
    <t xml:space="preserve">Preserving evidence during and after incidents in a way that supports investigation, legal action, or regulatory reporting.</t>
  </si>
  <si>
    <t xml:space="preserve">5.29</t>
  </si>
  <si>
    <t xml:space="preserve">Information security during disruption</t>
  </si>
  <si>
    <t xml:space="preserve">Maintaining appropriate information security even when normal operations are disrupted by an incident or crisis.</t>
  </si>
  <si>
    <t xml:space="preserve">5.30</t>
  </si>
  <si>
    <t xml:space="preserve">ICT readiness for business continuity</t>
  </si>
  <si>
    <t xml:space="preserve">Ensuring your IT services can be recovered to required levels within required timeframes when disruption occurs.</t>
  </si>
  <si>
    <t xml:space="preserve">5.31</t>
  </si>
  <si>
    <t xml:space="preserve">Legal, statutory, regulatory and contractual requirements</t>
  </si>
  <si>
    <t xml:space="preserve">A maintained understanding of the external requirements your organisation must comply with, and how you’re meeting them.</t>
  </si>
  <si>
    <t xml:space="preserve">5.32</t>
  </si>
  <si>
    <t xml:space="preserve">Intellectual property rights</t>
  </si>
  <si>
    <t xml:space="preserve">Protecting your own IP and ensuring you don’t infringe on the IP of others through your operations.</t>
  </si>
  <si>
    <t xml:space="preserve">5.33</t>
  </si>
  <si>
    <t xml:space="preserve">Protection of records</t>
  </si>
  <si>
    <t xml:space="preserve">Safeguarding records from loss, destruction, falsification, unauthorised access, and unauthorised release in line with retention requirements.</t>
  </si>
  <si>
    <t xml:space="preserve">5.34</t>
  </si>
  <si>
    <t xml:space="preserve">Privacy and protection of PII</t>
  </si>
  <si>
    <t xml:space="preserve">Handling personally identifiable information in line with applicable privacy laws and the expectations of the people whose data you hold.</t>
  </si>
  <si>
    <t xml:space="preserve">5.35</t>
  </si>
  <si>
    <t xml:space="preserve">Independent review of information security</t>
  </si>
  <si>
    <t xml:space="preserve">Periodic reviews of the ISMS by someone independent from those who run it day-to-day.</t>
  </si>
  <si>
    <t xml:space="preserve">5.36</t>
  </si>
  <si>
    <t xml:space="preserve">Compliance with policies, rules and standards for information security</t>
  </si>
  <si>
    <t xml:space="preserve">Verifying that your own policies and standards are actually being followed in practice.</t>
  </si>
  <si>
    <t xml:space="preserve">5.37</t>
  </si>
  <si>
    <t xml:space="preserve">Documented operating procedures</t>
  </si>
  <si>
    <t xml:space="preserve">Written procedures for the operational tasks that support information security, so they happen consistently regardless of who’s doing them.</t>
  </si>
  <si>
    <t xml:space="preserve">6.1</t>
  </si>
  <si>
    <t xml:space="preserve">Screening</t>
  </si>
  <si>
    <t xml:space="preserve">People</t>
  </si>
  <si>
    <t xml:space="preserve">Background checks on candidates for roles where the level of access or responsibility justifies verifying who they are and what they’ve done.</t>
  </si>
  <si>
    <t xml:space="preserve">6.2</t>
  </si>
  <si>
    <t xml:space="preserve">Terms and conditions of employment</t>
  </si>
  <si>
    <t xml:space="preserve">Building information security responsibilities into employment contracts so that staff obligations around confidentiality and acceptable behaviour are formally established.</t>
  </si>
  <si>
    <t xml:space="preserve">6.3</t>
  </si>
  <si>
    <t xml:space="preserve">Information security awareness, education and training</t>
  </si>
  <si>
    <t xml:space="preserve">Ongoing training that ensures staff understand the security risks they face, the policies they need to follow, and what’s expected of them in their role.</t>
  </si>
  <si>
    <t xml:space="preserve">6.4</t>
  </si>
  <si>
    <t xml:space="preserve">Disciplinary process</t>
  </si>
  <si>
    <t xml:space="preserve">A formal process for handling staff who breach information security policies, with consequences proportionate to the breach.</t>
  </si>
  <si>
    <t xml:space="preserve">6.5</t>
  </si>
  <si>
    <t xml:space="preserve">Responsibilities after termination or change of employment</t>
  </si>
  <si>
    <t xml:space="preserve">Making clear which security obligations continue to apply after someone leaves or changes role, particularly around confidentiality.</t>
  </si>
  <si>
    <t xml:space="preserve">6.6</t>
  </si>
  <si>
    <t xml:space="preserve">Confidentiality or non-disclosure agreements</t>
  </si>
  <si>
    <t xml:space="preserve">Formal NDAs covering the protection of information shared with staff, contractors, and other parties.</t>
  </si>
  <si>
    <t xml:space="preserve">6.7</t>
  </si>
  <si>
    <t xml:space="preserve">Remote working</t>
  </si>
  <si>
    <t xml:space="preserve">Rules and protections for staff who access organisational information from outside the office, including home, client sites, and travel.</t>
  </si>
  <si>
    <t xml:space="preserve">6.8</t>
  </si>
  <si>
    <t xml:space="preserve">Information security event reporting</t>
  </si>
  <si>
    <t xml:space="preserve">A clear, accessible process for staff to report suspected security events without fear of blame, so issues surface quickly.</t>
  </si>
  <si>
    <t xml:space="preserve">7.1</t>
  </si>
  <si>
    <t xml:space="preserve">Physical security perimeters</t>
  </si>
  <si>
    <t xml:space="preserve">Physical</t>
  </si>
  <si>
    <t xml:space="preserve">Defined and protected boundaries around areas that contain information or information processing facilities, with appropriate access controls at each boundary.</t>
  </si>
  <si>
    <t xml:space="preserve">7.2</t>
  </si>
  <si>
    <t xml:space="preserve">Physical entry</t>
  </si>
  <si>
    <t xml:space="preserve">Controls that ensure only authorised people can enter secure areas, typically through a combination of locks, badges, sign-in procedures, and supervision.</t>
  </si>
  <si>
    <t xml:space="preserve">7.3</t>
  </si>
  <si>
    <t xml:space="preserve">Securing offices, rooms and facilities</t>
  </si>
  <si>
    <t xml:space="preserve">Practical measures to protect the spaces where work happens, from server rooms to general office areas, against unauthorised access and environmental threats.</t>
  </si>
  <si>
    <t xml:space="preserve">7.4</t>
  </si>
  <si>
    <t xml:space="preserve">Physical security monitoring</t>
  </si>
  <si>
    <t xml:space="preserve">Active monitoring of premises through CCTV, alarms, intruder detection, or other systems that identify unauthorised physical access in real time.</t>
  </si>
  <si>
    <t xml:space="preserve">7.5</t>
  </si>
  <si>
    <t xml:space="preserve">Protecting against physical and environmental threats</t>
  </si>
  <si>
    <t xml:space="preserve">Protections against natural and man-made threats such as fire, flood, power loss, and theft, proportionate to the value of what’s being protected.</t>
  </si>
  <si>
    <t xml:space="preserve">7.6</t>
  </si>
  <si>
    <t xml:space="preserve">Working in secure areas</t>
  </si>
  <si>
    <t xml:space="preserve">Rules and protections covering how staff and visitors should behave when working in areas that hold sensitive information or critical systems.</t>
  </si>
  <si>
    <t xml:space="preserve">7.7</t>
  </si>
  <si>
    <t xml:space="preserve">Clear desk and clear screen</t>
  </si>
  <si>
    <t xml:space="preserve">Practices that prevent sensitive information being left visible on desks, screens, whiteboards, or printers when unattended.</t>
  </si>
  <si>
    <t xml:space="preserve">7.8</t>
  </si>
  <si>
    <t xml:space="preserve">Equipment siting and protection</t>
  </si>
  <si>
    <t xml:space="preserve">Positioning equipment so that it’s protected from environmental hazards and from being overlooked, tampered with, or damaged.</t>
  </si>
  <si>
    <t xml:space="preserve">7.9</t>
  </si>
  <si>
    <t xml:space="preserve">Security of assets off-premises</t>
  </si>
  <si>
    <t xml:space="preserve">Protections for organisational equipment and information when used outside the office, including laptops in transit, equipment at home, and devices on client sites.</t>
  </si>
  <si>
    <t xml:space="preserve">7.10</t>
  </si>
  <si>
    <t xml:space="preserve">Storage media</t>
  </si>
  <si>
    <t xml:space="preserve">Controls covering the lifecycle of removable media (USB drives, backup tapes, disposable hard drives) from acquisition through use to secure disposal.</t>
  </si>
  <si>
    <t xml:space="preserve">7.11</t>
  </si>
  <si>
    <t xml:space="preserve">Supporting utilities</t>
  </si>
  <si>
    <t xml:space="preserve">Protections for the utilities that information processing depends on, particularly power, cooling, and telecommunications.</t>
  </si>
  <si>
    <t xml:space="preserve">7.12</t>
  </si>
  <si>
    <t xml:space="preserve">Cabling security</t>
  </si>
  <si>
    <t xml:space="preserve">Protecting the network and power cabling that supports information systems against interception, interference, and accidental damage.</t>
  </si>
  <si>
    <t xml:space="preserve">7.13</t>
  </si>
  <si>
    <t xml:space="preserve">Equipment maintenance</t>
  </si>
  <si>
    <t xml:space="preserve">Maintaining equipment correctly so that it remains reliable and so that maintenance activities don’t introduce security risks.</t>
  </si>
  <si>
    <t xml:space="preserve">7.14</t>
  </si>
  <si>
    <t xml:space="preserve">Secure disposal or re-use of equipment</t>
  </si>
  <si>
    <t xml:space="preserve">Ensuring that equipment containing information is wiped or destroyed properly before disposal or reuse, so data isn’t recoverable from old kit.</t>
  </si>
  <si>
    <t xml:space="preserve">8.1</t>
  </si>
  <si>
    <t xml:space="preserve">User end point devices</t>
  </si>
  <si>
    <t xml:space="preserve">Technological</t>
  </si>
  <si>
    <t xml:space="preserve">Protection for laptops, desktops, tablets, and phones used to access organisational information, covering configuration, encryption, and user responsibilities.</t>
  </si>
  <si>
    <t xml:space="preserve">8.2</t>
  </si>
  <si>
    <t xml:space="preserve">Privileged access rights</t>
  </si>
  <si>
    <t xml:space="preserve">Strict management of administrator and other elevated accounts, ensuring they are allocated sparingly, used appropriately, and reviewed regularly.</t>
  </si>
  <si>
    <t xml:space="preserve">8.3</t>
  </si>
  <si>
    <t xml:space="preserve">Information access restriction</t>
  </si>
  <si>
    <t xml:space="preserve">Limiting access to information and application functions based on the access control policy and individual business needs.</t>
  </si>
  <si>
    <t xml:space="preserve">8.4</t>
  </si>
  <si>
    <t xml:space="preserve">Access to source code</t>
  </si>
  <si>
    <t xml:space="preserve">Controls to protect source code, development tools, and software libraries from unauthorised access or modification.</t>
  </si>
  <si>
    <t xml:space="preserve">8.5</t>
  </si>
  <si>
    <t xml:space="preserve">Secure authentication</t>
  </si>
  <si>
    <t xml:space="preserve">Authentication mechanisms appropriate to the sensitivity of the information being accessed, including multi-factor authentication where justified by risk.</t>
  </si>
  <si>
    <t xml:space="preserve">8.6</t>
  </si>
  <si>
    <t xml:space="preserve">Capacity management</t>
  </si>
  <si>
    <t xml:space="preserve">Monitoring and tuning of resources to ensure systems have the capacity needed to meet current and projected demands.</t>
  </si>
  <si>
    <t xml:space="preserve">8.7</t>
  </si>
  <si>
    <t xml:space="preserve">Protection against malware</t>
  </si>
  <si>
    <t xml:space="preserve">A combination of detection tools, prevention measures, and user awareness to defend systems against malicious software.</t>
  </si>
  <si>
    <t xml:space="preserve">8.8</t>
  </si>
  <si>
    <t xml:space="preserve">Management of technical vulnerabilities</t>
  </si>
  <si>
    <t xml:space="preserve">A systematic approach to identifying, evaluating, and remediating technical vulnerabilities across the organisation’s systems.</t>
  </si>
  <si>
    <t xml:space="preserve">8.9</t>
  </si>
  <si>
    <t xml:space="preserve">Configuration management</t>
  </si>
  <si>
    <t xml:space="preserve">Establishing, documenting, and maintaining secure configurations for hardware, software, services, and networks.</t>
  </si>
  <si>
    <t xml:space="preserve">8.10</t>
  </si>
  <si>
    <t xml:space="preserve">Information deletion</t>
  </si>
  <si>
    <t xml:space="preserve">Secure deletion of information from systems, devices, and storage media when no longer required, in line with retention obligations.</t>
  </si>
  <si>
    <t xml:space="preserve">8.11</t>
  </si>
  <si>
    <t xml:space="preserve">Data masking</t>
  </si>
  <si>
    <t xml:space="preserve">Techniques such as anonymisation and pseudonymisation to protect sensitive data, particularly in non-production environments.</t>
  </si>
  <si>
    <t xml:space="preserve">8.12</t>
  </si>
  <si>
    <t xml:space="preserve">Data leakage prevention</t>
  </si>
  <si>
    <t xml:space="preserve">Measures to detect and prevent the unauthorised disclosure or extraction of sensitive information from systems and networks.</t>
  </si>
  <si>
    <t xml:space="preserve">8.13</t>
  </si>
  <si>
    <t xml:space="preserve">Information backup</t>
  </si>
  <si>
    <t xml:space="preserve">Regular, tested backups of information, software, and systems, stored and protected so they can be restored when needed.</t>
  </si>
  <si>
    <t xml:space="preserve">8.14</t>
  </si>
  <si>
    <t xml:space="preserve">Redundancy of information processing facilities</t>
  </si>
  <si>
    <t xml:space="preserve">Building enough redundancy into critical systems to meet availability requirements, including failover and resilience measures.</t>
  </si>
  <si>
    <t xml:space="preserve">8.15</t>
  </si>
  <si>
    <t xml:space="preserve">Logging</t>
  </si>
  <si>
    <t xml:space="preserve">Producing, storing, and protecting logs of activities, exceptions, faults, and security events for review and investigation.</t>
  </si>
  <si>
    <t xml:space="preserve">8.16</t>
  </si>
  <si>
    <t xml:space="preserve">Monitoring activities</t>
  </si>
  <si>
    <t xml:space="preserve">Active monitoring of networks, systems, and applications for anomalous behaviour and potential security incidents.</t>
  </si>
  <si>
    <t xml:space="preserve">8.17</t>
  </si>
  <si>
    <t xml:space="preserve">Clock synchronisation</t>
  </si>
  <si>
    <t xml:space="preserve">Synchronising the clocks of all relevant systems to a single reference time source to support accurate logging and investigations.</t>
  </si>
  <si>
    <t xml:space="preserve">8.18</t>
  </si>
  <si>
    <t xml:space="preserve">Use of privileged utility programs</t>
  </si>
  <si>
    <t xml:space="preserve">Tightly controlled use of utility programs that could override system or application controls, restricted to authorised personnel only.</t>
  </si>
  <si>
    <t xml:space="preserve">8.19</t>
  </si>
  <si>
    <t xml:space="preserve">Installation of software on operational systems</t>
  </si>
  <si>
    <t xml:space="preserve">Procedures and controls governing how software is installed and updated on production systems to maintain integrity and security.</t>
  </si>
  <si>
    <t xml:space="preserve">8.20</t>
  </si>
  <si>
    <t xml:space="preserve">Networks security</t>
  </si>
  <si>
    <t xml:space="preserve">Securing networks and the information they carry through controls such as segregation, access management, and threat protection.</t>
  </si>
  <si>
    <t xml:space="preserve">8.21</t>
  </si>
  <si>
    <t xml:space="preserve">Security of network services</t>
  </si>
  <si>
    <t xml:space="preserve">Identifying and including security mechanisms, service levels, and management requirements for all network services, whether in-house or outsourced.</t>
  </si>
  <si>
    <t xml:space="preserve">8.22</t>
  </si>
  <si>
    <t xml:space="preserve">Segregation of networks</t>
  </si>
  <si>
    <t xml:space="preserve">Dividing networks into separate domains based on trust, function, or sensitivity to limit the impact of any single compromise.</t>
  </si>
  <si>
    <t xml:space="preserve">8.23</t>
  </si>
  <si>
    <t xml:space="preserve">Web filtering</t>
  </si>
  <si>
    <t xml:space="preserve">Managing access to external websites to reduce exposure to malicious content and inappropriate use of organisational resources.</t>
  </si>
  <si>
    <t xml:space="preserve">8.24</t>
  </si>
  <si>
    <t xml:space="preserve">Use of cryptography</t>
  </si>
  <si>
    <t xml:space="preserve">A defined approach to using cryptography effectively, including key management, to protect the confidentiality, integrity, and authenticity of information.</t>
  </si>
  <si>
    <t xml:space="preserve">8.25</t>
  </si>
  <si>
    <t xml:space="preserve">Secure development life cycle</t>
  </si>
  <si>
    <t xml:space="preserve">Embedding security into every stage of software and system development, from requirements through to deployment.</t>
  </si>
  <si>
    <t xml:space="preserve">8.26</t>
  </si>
  <si>
    <t xml:space="preserve">Application security requirements</t>
  </si>
  <si>
    <t xml:space="preserve">Identifying, specifying, and approving security requirements when developing or acquiring applications.</t>
  </si>
  <si>
    <t xml:space="preserve">8.27</t>
  </si>
  <si>
    <t xml:space="preserve">Secure system architecture and engineering principles</t>
  </si>
  <si>
    <t xml:space="preserve">Establishing, documenting, and applying engineering principles to ensure systems are designed and built securely.</t>
  </si>
  <si>
    <t xml:space="preserve">8.28</t>
  </si>
  <si>
    <t xml:space="preserve">Secure coding</t>
  </si>
  <si>
    <t xml:space="preserve">Applying secure coding principles and practices to reduce vulnerabilities introduced during software development.</t>
  </si>
  <si>
    <t xml:space="preserve">8.29</t>
  </si>
  <si>
    <t xml:space="preserve">Security testing in development and acceptance</t>
  </si>
  <si>
    <t xml:space="preserve">Defining and carrying out security testing throughout the development life cycle and before systems are accepted into production.</t>
  </si>
  <si>
    <t xml:space="preserve">8.30</t>
  </si>
  <si>
    <t xml:space="preserve">Outsourced development</t>
  </si>
  <si>
    <t xml:space="preserve">Directing, monitoring, and reviewing the activities of any third parties involved in developing systems on the organisation’s behalf.</t>
  </si>
  <si>
    <t xml:space="preserve">8.31</t>
  </si>
  <si>
    <t xml:space="preserve">Separation of development, test and production environments</t>
  </si>
  <si>
    <t xml:space="preserve">Keeping development, testing, and live environments separate to reduce the risk of unauthorised changes or accidental impact on production.</t>
  </si>
  <si>
    <t xml:space="preserve">8.32</t>
  </si>
  <si>
    <t xml:space="preserve">Change management</t>
  </si>
  <si>
    <t xml:space="preserve">A controlled process for making changes to information processing facilities and systems, including assessment, approval, and review.</t>
  </si>
  <si>
    <t xml:space="preserve">8.33</t>
  </si>
  <si>
    <t xml:space="preserve">Test information</t>
  </si>
  <si>
    <t xml:space="preserve">Selecting, protecting, and managing test data appropriately, particularly when it is derived from production information.</t>
  </si>
  <si>
    <t xml:space="preserve">8.34</t>
  </si>
  <si>
    <t xml:space="preserve">Protection of information systems during audit testing</t>
  </si>
  <si>
    <t xml:space="preserve">Planning and agreeing audit tests on operational systems carefully so they do not disrupt business processes or compromise data.</t>
  </si>
  <si>
    <t xml:space="preserve">Controls</t>
  </si>
  <si>
    <t xml:space="preserve">Applicable</t>
  </si>
  <si>
    <t xml:space="preserve">Not applicable</t>
  </si>
  <si>
    <t xml:space="preserve">In progress</t>
  </si>
  <si>
    <t xml:space="preserve">Not started</t>
  </si>
  <si>
    <t xml:space="preserve">Total</t>
  </si>
  <si>
    <t xml:space="preserve">Progress</t>
  </si>
  <si>
    <t xml:space="preserve">Share of applicable controls marked Implemented. Counts update as you fill in the Controls sheet.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</si>
</sst>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5F"/>
      <name val="Arial"/>
      <family val="0"/>
      <charset val="1"/>
    </font>
    <font>
      <sz val="10"/>
      <name val="Arial"/>
      <family val="0"/>
      <charset val="1"/>
    </font>
    <font>
      <b val="true"/>
      <sz val="12"/>
      <color rgb="FF1F3A5F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FF9E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DF"/>
      </left>
      <right style="thin">
        <color rgb="FFC9D3DF"/>
      </right>
      <top style="thin">
        <color rgb="FFC9D3DF"/>
      </top>
      <bottom style="thin">
        <color rgb="FFC9D3D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F3A5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563C1"/>
          <bgColor rgb="FF000000"/>
        </patternFill>
      </fill>
    </dxf>
    <dxf>
      <fill>
        <patternFill patternType="solid">
          <fgColor rgb="FFFFF9E6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E6"/>
      <rgbColor rgb="FFCCFFFF"/>
      <rgbColor rgb="FF660066"/>
      <rgbColor rgb="FFFF8080"/>
      <rgbColor rgb="FF0563C1"/>
      <rgbColor rgb="FFC9D3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iseoblue.com/iso-27001/annex-a/iso-27001-controls-list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iseoblue.com/iso-27001/annex-a/control-5-1/" TargetMode="External"/><Relationship Id="rId2" Type="http://schemas.openxmlformats.org/officeDocument/2006/relationships/hyperlink" Target="https://iseoblue.com/iso-27001/annex-a/control-5-2/" TargetMode="External"/><Relationship Id="rId3" Type="http://schemas.openxmlformats.org/officeDocument/2006/relationships/hyperlink" Target="https://iseoblue.com/iso-27001/annex-a/control-5-3/" TargetMode="External"/><Relationship Id="rId4" Type="http://schemas.openxmlformats.org/officeDocument/2006/relationships/hyperlink" Target="https://iseoblue.com/iso-27001/annex-a/control-5-4/" TargetMode="External"/><Relationship Id="rId5" Type="http://schemas.openxmlformats.org/officeDocument/2006/relationships/hyperlink" Target="https://iseoblue.com/iso-27001/annex-a/control-5-5/" TargetMode="External"/><Relationship Id="rId6" Type="http://schemas.openxmlformats.org/officeDocument/2006/relationships/hyperlink" Target="https://iseoblue.com/iso-27001/annex-a/control-5-6/" TargetMode="External"/><Relationship Id="rId7" Type="http://schemas.openxmlformats.org/officeDocument/2006/relationships/hyperlink" Target="https://iseoblue.com/iso-27001/annex-a/control-5-7/" TargetMode="External"/><Relationship Id="rId8" Type="http://schemas.openxmlformats.org/officeDocument/2006/relationships/hyperlink" Target="https://iseoblue.com/iso-27001/annex-a/control-5-8/" TargetMode="External"/><Relationship Id="rId9" Type="http://schemas.openxmlformats.org/officeDocument/2006/relationships/hyperlink" Target="https://iseoblue.com/iso-27001/annex-a/control-5-9/" TargetMode="External"/><Relationship Id="rId10" Type="http://schemas.openxmlformats.org/officeDocument/2006/relationships/hyperlink" Target="https://iseoblue.com/iso-27001/annex-a/control-5-10/" TargetMode="External"/><Relationship Id="rId11" Type="http://schemas.openxmlformats.org/officeDocument/2006/relationships/hyperlink" Target="https://iseoblue.com/iso-27001/annex-a/control-5-11/" TargetMode="External"/><Relationship Id="rId12" Type="http://schemas.openxmlformats.org/officeDocument/2006/relationships/hyperlink" Target="https://iseoblue.com/iso-27001/annex-a/control-5-12/" TargetMode="External"/><Relationship Id="rId13" Type="http://schemas.openxmlformats.org/officeDocument/2006/relationships/hyperlink" Target="https://iseoblue.com/iso-27001/annex-a/control-5-13/" TargetMode="External"/><Relationship Id="rId14" Type="http://schemas.openxmlformats.org/officeDocument/2006/relationships/hyperlink" Target="https://iseoblue.com/iso-27001/annex-a/control-5-14/" TargetMode="External"/><Relationship Id="rId15" Type="http://schemas.openxmlformats.org/officeDocument/2006/relationships/hyperlink" Target="https://iseoblue.com/iso-27001/annex-a/control-5-15/" TargetMode="External"/><Relationship Id="rId16" Type="http://schemas.openxmlformats.org/officeDocument/2006/relationships/hyperlink" Target="https://iseoblue.com/iso-27001/annex-a/control-5-16/" TargetMode="External"/><Relationship Id="rId17" Type="http://schemas.openxmlformats.org/officeDocument/2006/relationships/hyperlink" Target="https://iseoblue.com/iso-27001/annex-a/control-5-17/" TargetMode="External"/><Relationship Id="rId18" Type="http://schemas.openxmlformats.org/officeDocument/2006/relationships/hyperlink" Target="https://iseoblue.com/iso-27001/annex-a/control-5-18/" TargetMode="External"/><Relationship Id="rId19" Type="http://schemas.openxmlformats.org/officeDocument/2006/relationships/hyperlink" Target="https://iseoblue.com/iso-27001/annex-a/control-5-19/" TargetMode="External"/><Relationship Id="rId20" Type="http://schemas.openxmlformats.org/officeDocument/2006/relationships/hyperlink" Target="https://iseoblue.com/iso-27001/annex-a/control-5-20/" TargetMode="External"/><Relationship Id="rId21" Type="http://schemas.openxmlformats.org/officeDocument/2006/relationships/hyperlink" Target="https://iseoblue.com/iso-27001/annex-a/control-5-21/" TargetMode="External"/><Relationship Id="rId22" Type="http://schemas.openxmlformats.org/officeDocument/2006/relationships/hyperlink" Target="https://iseoblue.com/iso-27001/annex-a/iso-27001-controls-list/" TargetMode="External"/><Relationship Id="rId23" Type="http://schemas.openxmlformats.org/officeDocument/2006/relationships/hyperlink" Target="https://iseoblue.com/iso-27001/annex-a/control-5-23/" TargetMode="External"/><Relationship Id="rId24" Type="http://schemas.openxmlformats.org/officeDocument/2006/relationships/hyperlink" Target="https://iseoblue.com/iso-27001/annex-a/control-5-24/" TargetMode="External"/><Relationship Id="rId25" Type="http://schemas.openxmlformats.org/officeDocument/2006/relationships/hyperlink" Target="https://iseoblue.com/iso-27001/annex-a/control-5-25/" TargetMode="External"/><Relationship Id="rId26" Type="http://schemas.openxmlformats.org/officeDocument/2006/relationships/hyperlink" Target="https://iseoblue.com/iso-27001/annex-a/control-5-26/" TargetMode="External"/><Relationship Id="rId27" Type="http://schemas.openxmlformats.org/officeDocument/2006/relationships/hyperlink" Target="https://iseoblue.com/iso-27001/annex-a/control-5-27/" TargetMode="External"/><Relationship Id="rId28" Type="http://schemas.openxmlformats.org/officeDocument/2006/relationships/hyperlink" Target="https://iseoblue.com/iso-27001/annex-a/control-5-28/" TargetMode="External"/><Relationship Id="rId29" Type="http://schemas.openxmlformats.org/officeDocument/2006/relationships/hyperlink" Target="https://iseoblue.com/iso-27001/annex-a/control-5-29/" TargetMode="External"/><Relationship Id="rId30" Type="http://schemas.openxmlformats.org/officeDocument/2006/relationships/hyperlink" Target="https://iseoblue.com/iso-27001/annex-a/control-5-30/" TargetMode="External"/><Relationship Id="rId31" Type="http://schemas.openxmlformats.org/officeDocument/2006/relationships/hyperlink" Target="https://iseoblue.com/iso-27001/annex-a/control-5-31/" TargetMode="External"/><Relationship Id="rId32" Type="http://schemas.openxmlformats.org/officeDocument/2006/relationships/hyperlink" Target="https://iseoblue.com/iso-27001/annex-a/control-5-32/" TargetMode="External"/><Relationship Id="rId33" Type="http://schemas.openxmlformats.org/officeDocument/2006/relationships/hyperlink" Target="https://iseoblue.com/iso-27001/annex-a/control-5-33/" TargetMode="External"/><Relationship Id="rId34" Type="http://schemas.openxmlformats.org/officeDocument/2006/relationships/hyperlink" Target="https://iseoblue.com/iso-27001/annex-a/control-5-34/" TargetMode="External"/><Relationship Id="rId35" Type="http://schemas.openxmlformats.org/officeDocument/2006/relationships/hyperlink" Target="https://iseoblue.com/iso-27001/annex-a/control-5-35/" TargetMode="External"/><Relationship Id="rId36" Type="http://schemas.openxmlformats.org/officeDocument/2006/relationships/hyperlink" Target="https://iseoblue.com/iso-27001/annex-a/control-5-36/" TargetMode="External"/><Relationship Id="rId37" Type="http://schemas.openxmlformats.org/officeDocument/2006/relationships/hyperlink" Target="https://iseoblue.com/iso-27001/annex-a/control-5-37/" TargetMode="External"/><Relationship Id="rId38" Type="http://schemas.openxmlformats.org/officeDocument/2006/relationships/hyperlink" Target="https://iseoblue.com/iso-27001/annex-a/control-6-1/" TargetMode="External"/><Relationship Id="rId39" Type="http://schemas.openxmlformats.org/officeDocument/2006/relationships/hyperlink" Target="https://iseoblue.com/iso-27001/annex-a/control-6-2/" TargetMode="External"/><Relationship Id="rId40" Type="http://schemas.openxmlformats.org/officeDocument/2006/relationships/hyperlink" Target="https://iseoblue.com/iso-27001/annex-a/control-6-3/" TargetMode="External"/><Relationship Id="rId41" Type="http://schemas.openxmlformats.org/officeDocument/2006/relationships/hyperlink" Target="https://iseoblue.com/iso-27001/annex-a/control-6-4/" TargetMode="External"/><Relationship Id="rId42" Type="http://schemas.openxmlformats.org/officeDocument/2006/relationships/hyperlink" Target="https://iseoblue.com/iso-27001/annex-a/control-6-5/" TargetMode="External"/><Relationship Id="rId43" Type="http://schemas.openxmlformats.org/officeDocument/2006/relationships/hyperlink" Target="https://iseoblue.com/iso-27001/annex-a/control-6-6/" TargetMode="External"/><Relationship Id="rId44" Type="http://schemas.openxmlformats.org/officeDocument/2006/relationships/hyperlink" Target="https://iseoblue.com/iso-27001/annex-a/control-6-7/" TargetMode="External"/><Relationship Id="rId45" Type="http://schemas.openxmlformats.org/officeDocument/2006/relationships/hyperlink" Target="https://iseoblue.com/iso-27001/annex-a/control-6-8/" TargetMode="External"/><Relationship Id="rId46" Type="http://schemas.openxmlformats.org/officeDocument/2006/relationships/hyperlink" Target="https://iseoblue.com/iso-27001/annex-a/control-7-1/" TargetMode="External"/><Relationship Id="rId47" Type="http://schemas.openxmlformats.org/officeDocument/2006/relationships/hyperlink" Target="https://iseoblue.com/iso-27001/annex-a/control-7-2/" TargetMode="External"/><Relationship Id="rId48" Type="http://schemas.openxmlformats.org/officeDocument/2006/relationships/hyperlink" Target="https://iseoblue.com/iso-27001/annex-a/control-7-3/" TargetMode="External"/><Relationship Id="rId49" Type="http://schemas.openxmlformats.org/officeDocument/2006/relationships/hyperlink" Target="https://iseoblue.com/iso-27001/annex-a/control-7-4/" TargetMode="External"/><Relationship Id="rId50" Type="http://schemas.openxmlformats.org/officeDocument/2006/relationships/hyperlink" Target="https://iseoblue.com/iso-27001/annex-a/control-7-5/" TargetMode="External"/><Relationship Id="rId51" Type="http://schemas.openxmlformats.org/officeDocument/2006/relationships/hyperlink" Target="https://iseoblue.com/iso-27001/annex-a/control-7-6/" TargetMode="External"/><Relationship Id="rId52" Type="http://schemas.openxmlformats.org/officeDocument/2006/relationships/hyperlink" Target="https://iseoblue.com/iso-27001/annex-a/control-7-7/" TargetMode="External"/><Relationship Id="rId53" Type="http://schemas.openxmlformats.org/officeDocument/2006/relationships/hyperlink" Target="https://iseoblue.com/iso-27001/annex-a/control-7-8/" TargetMode="External"/><Relationship Id="rId54" Type="http://schemas.openxmlformats.org/officeDocument/2006/relationships/hyperlink" Target="https://iseoblue.com/iso-27001/annex-a/control-7-9/" TargetMode="External"/><Relationship Id="rId55" Type="http://schemas.openxmlformats.org/officeDocument/2006/relationships/hyperlink" Target="https://iseoblue.com/iso-27001/annex-a/control-7-10/" TargetMode="External"/><Relationship Id="rId56" Type="http://schemas.openxmlformats.org/officeDocument/2006/relationships/hyperlink" Target="https://iseoblue.com/iso-27001/annex-a/control-7-11/" TargetMode="External"/><Relationship Id="rId57" Type="http://schemas.openxmlformats.org/officeDocument/2006/relationships/hyperlink" Target="https://iseoblue.com/iso-27001/annex-a/control-7-12/" TargetMode="External"/><Relationship Id="rId58" Type="http://schemas.openxmlformats.org/officeDocument/2006/relationships/hyperlink" Target="https://iseoblue.com/iso-27001/annex-a/control-7-13/" TargetMode="External"/><Relationship Id="rId59" Type="http://schemas.openxmlformats.org/officeDocument/2006/relationships/hyperlink" Target="https://iseoblue.com/iso-27001/annex-a/control-7-14/" TargetMode="External"/><Relationship Id="rId60" Type="http://schemas.openxmlformats.org/officeDocument/2006/relationships/hyperlink" Target="https://iseoblue.com/iso-27001/annex-a/control-8-1/" TargetMode="External"/><Relationship Id="rId61" Type="http://schemas.openxmlformats.org/officeDocument/2006/relationships/hyperlink" Target="https://iseoblue.com/iso-27001/annex-a/control-8-2/" TargetMode="External"/><Relationship Id="rId62" Type="http://schemas.openxmlformats.org/officeDocument/2006/relationships/hyperlink" Target="https://iseoblue.com/iso-27001/annex-a/control-8-3/" TargetMode="External"/><Relationship Id="rId63" Type="http://schemas.openxmlformats.org/officeDocument/2006/relationships/hyperlink" Target="https://iseoblue.com/iso-27001/annex-a/control-8-4/" TargetMode="External"/><Relationship Id="rId64" Type="http://schemas.openxmlformats.org/officeDocument/2006/relationships/hyperlink" Target="https://iseoblue.com/iso-27001/annex-a/control-8-5/" TargetMode="External"/><Relationship Id="rId65" Type="http://schemas.openxmlformats.org/officeDocument/2006/relationships/hyperlink" Target="https://iseoblue.com/iso-27001/annex-a/control-8-6/" TargetMode="External"/><Relationship Id="rId66" Type="http://schemas.openxmlformats.org/officeDocument/2006/relationships/hyperlink" Target="https://iseoblue.com/iso-27001/annex-a/control-8-7/" TargetMode="External"/><Relationship Id="rId67" Type="http://schemas.openxmlformats.org/officeDocument/2006/relationships/hyperlink" Target="https://iseoblue.com/iso-27001/annex-a/control-8-8/" TargetMode="External"/><Relationship Id="rId68" Type="http://schemas.openxmlformats.org/officeDocument/2006/relationships/hyperlink" Target="https://iseoblue.com/iso-27001/annex-a/control-8-9/" TargetMode="External"/><Relationship Id="rId69" Type="http://schemas.openxmlformats.org/officeDocument/2006/relationships/hyperlink" Target="https://iseoblue.com/iso-27001/annex-a/control-8-10/" TargetMode="External"/><Relationship Id="rId70" Type="http://schemas.openxmlformats.org/officeDocument/2006/relationships/hyperlink" Target="https://iseoblue.com/iso-27001/annex-a/control-8-11/" TargetMode="External"/><Relationship Id="rId71" Type="http://schemas.openxmlformats.org/officeDocument/2006/relationships/hyperlink" Target="https://iseoblue.com/iso-27001/annex-a/control-8-12/" TargetMode="External"/><Relationship Id="rId72" Type="http://schemas.openxmlformats.org/officeDocument/2006/relationships/hyperlink" Target="https://iseoblue.com/iso-27001/annex-a/control-8-13/" TargetMode="External"/><Relationship Id="rId73" Type="http://schemas.openxmlformats.org/officeDocument/2006/relationships/hyperlink" Target="https://iseoblue.com/iso-27001/annex-a/control-8-14/" TargetMode="External"/><Relationship Id="rId74" Type="http://schemas.openxmlformats.org/officeDocument/2006/relationships/hyperlink" Target="https://iseoblue.com/iso-27001/annex-a/control-8-15/" TargetMode="External"/><Relationship Id="rId75" Type="http://schemas.openxmlformats.org/officeDocument/2006/relationships/hyperlink" Target="https://iseoblue.com/iso-27001/annex-a/control-8-16/" TargetMode="External"/><Relationship Id="rId76" Type="http://schemas.openxmlformats.org/officeDocument/2006/relationships/hyperlink" Target="https://iseoblue.com/iso-27001/annex-a/control-8-17/" TargetMode="External"/><Relationship Id="rId77" Type="http://schemas.openxmlformats.org/officeDocument/2006/relationships/hyperlink" Target="https://iseoblue.com/iso-27001/annex-a/control-8-18/" TargetMode="External"/><Relationship Id="rId78" Type="http://schemas.openxmlformats.org/officeDocument/2006/relationships/hyperlink" Target="https://iseoblue.com/iso-27001/annex-a/control-8-19/" TargetMode="External"/><Relationship Id="rId79" Type="http://schemas.openxmlformats.org/officeDocument/2006/relationships/hyperlink" Target="https://iseoblue.com/iso-27001/annex-a/control-8-20/" TargetMode="External"/><Relationship Id="rId80" Type="http://schemas.openxmlformats.org/officeDocument/2006/relationships/hyperlink" Target="https://iseoblue.com/iso-27001/annex-a/control-8-21/" TargetMode="External"/><Relationship Id="rId81" Type="http://schemas.openxmlformats.org/officeDocument/2006/relationships/hyperlink" Target="https://iseoblue.com/iso-27001/annex-a/control-8-22/" TargetMode="External"/><Relationship Id="rId82" Type="http://schemas.openxmlformats.org/officeDocument/2006/relationships/hyperlink" Target="https://iseoblue.com/iso-27001/annex-a/control-8-23/" TargetMode="External"/><Relationship Id="rId83" Type="http://schemas.openxmlformats.org/officeDocument/2006/relationships/hyperlink" Target="https://iseoblue.com/iso-27001/annex-a/control-8-24/" TargetMode="External"/><Relationship Id="rId84" Type="http://schemas.openxmlformats.org/officeDocument/2006/relationships/hyperlink" Target="https://iseoblue.com/iso-27001/annex-a/control-8-25/" TargetMode="External"/><Relationship Id="rId85" Type="http://schemas.openxmlformats.org/officeDocument/2006/relationships/hyperlink" Target="https://iseoblue.com/iso-27001/annex-a/control-8-26/" TargetMode="External"/><Relationship Id="rId86" Type="http://schemas.openxmlformats.org/officeDocument/2006/relationships/hyperlink" Target="https://iseoblue.com/iso-27001/annex-a/control-8-27/" TargetMode="External"/><Relationship Id="rId87" Type="http://schemas.openxmlformats.org/officeDocument/2006/relationships/hyperlink" Target="https://iseoblue.com/iso-27001/annex-a/control-8-28/" TargetMode="External"/><Relationship Id="rId88" Type="http://schemas.openxmlformats.org/officeDocument/2006/relationships/hyperlink" Target="https://iseoblue.com/iso-27001/annex-a/control-8-29/" TargetMode="External"/><Relationship Id="rId89" Type="http://schemas.openxmlformats.org/officeDocument/2006/relationships/hyperlink" Target="https://iseoblue.com/iso-27001/annex-a/control-8-30/" TargetMode="External"/><Relationship Id="rId90" Type="http://schemas.openxmlformats.org/officeDocument/2006/relationships/hyperlink" Target="https://iseoblue.com/iso-27001/annex-a/control-8-31/" TargetMode="External"/><Relationship Id="rId91" Type="http://schemas.openxmlformats.org/officeDocument/2006/relationships/hyperlink" Target="https://iseoblue.com/iso-27001/annex-a/control-8-32/" TargetMode="External"/><Relationship Id="rId92" Type="http://schemas.openxmlformats.org/officeDocument/2006/relationships/hyperlink" Target="https://iseoblue.com/iso-27001/annex-a/control-8-33/" TargetMode="External"/><Relationship Id="rId93" Type="http://schemas.openxmlformats.org/officeDocument/2006/relationships/hyperlink" Target="https://iseoblue.com/iso-27001/annex-a/control-8-34/" TargetMode="External"/><Relationship Id="rId94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7</v>
      </c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/>
    </row>
    <row r="15" customFormat="false" ht="15" hidden="false" customHeight="false" outlineLevel="0" collapsed="false">
      <c r="A15" s="3" t="s">
        <v>11</v>
      </c>
    </row>
    <row r="16" customFormat="false" ht="23.85" hidden="false" customHeight="false" outlineLevel="0" collapsed="false">
      <c r="A16" s="2" t="s">
        <v>12</v>
      </c>
    </row>
    <row r="17" customFormat="false" ht="15" hidden="false" customHeight="false" outlineLevel="0" collapsed="false">
      <c r="A17" s="2" t="s">
        <v>13</v>
      </c>
    </row>
    <row r="18" customFormat="false" ht="15" hidden="false" customHeight="false" outlineLevel="0" collapsed="false">
      <c r="A18" s="2"/>
    </row>
    <row r="19" customFormat="false" ht="15" hidden="false" customHeight="false" outlineLevel="0" collapsed="false">
      <c r="A19" s="3" t="s">
        <v>14</v>
      </c>
    </row>
    <row r="20" customFormat="false" ht="23.85" hidden="false" customHeight="false" outlineLevel="0" collapsed="false">
      <c r="A20" s="2" t="s">
        <v>15</v>
      </c>
    </row>
    <row r="21" customFormat="false" ht="15" hidden="false" customHeight="false" outlineLevel="0" collapsed="false">
      <c r="A21" s="4" t="s">
        <v>16</v>
      </c>
    </row>
  </sheetData>
  <hyperlinks>
    <hyperlink ref="A21" r:id="rId1" display="https://iseoblue.com/iso-27001/annex-a/iso-27001-controls-list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42"/>
    <col collapsed="false" customWidth="true" hidden="false" outlineLevel="0" max="3" min="3" style="0" width="15"/>
    <col collapsed="false" customWidth="true" hidden="false" outlineLevel="0" max="4" min="4" style="0" width="11"/>
    <col collapsed="false" customWidth="true" hidden="false" outlineLevel="0" max="5" min="5" style="0" width="70"/>
    <col collapsed="false" customWidth="true" hidden="false" outlineLevel="0" max="6" min="6" style="0" width="20"/>
    <col collapsed="false" customWidth="true" hidden="false" outlineLevel="0" max="7" min="7" style="0" width="14"/>
    <col collapsed="false" customWidth="true" hidden="false" outlineLevel="0" max="8" min="8" style="0" width="45"/>
    <col collapsed="false" customWidth="true" hidden="false" outlineLevel="0" max="10" min="9" style="0" width="16"/>
    <col collapsed="false" customWidth="true" hidden="false" outlineLevel="0" max="11" min="11" style="0" width="40"/>
  </cols>
  <sheetData>
    <row r="1" customFormat="false" ht="31.5" hidden="false" customHeight="true" outlineLevel="0" collapsed="false">
      <c r="A1" s="5" t="s">
        <v>17</v>
      </c>
      <c r="B1" s="5" t="s">
        <v>18</v>
      </c>
      <c r="C1" s="5" t="s">
        <v>19</v>
      </c>
      <c r="D1" s="5" t="s">
        <v>20</v>
      </c>
      <c r="E1" s="5" t="s">
        <v>21</v>
      </c>
      <c r="F1" s="5" t="s">
        <v>22</v>
      </c>
      <c r="G1" s="5" t="s">
        <v>23</v>
      </c>
      <c r="H1" s="5" t="s">
        <v>24</v>
      </c>
      <c r="I1" s="5" t="s">
        <v>25</v>
      </c>
      <c r="J1" s="5" t="s">
        <v>26</v>
      </c>
      <c r="K1" s="5" t="s">
        <v>27</v>
      </c>
    </row>
    <row r="2" customFormat="false" ht="23.85" hidden="false" customHeight="false" outlineLevel="0" collapsed="false">
      <c r="A2" s="6" t="s">
        <v>28</v>
      </c>
      <c r="B2" s="7" t="s">
        <v>29</v>
      </c>
      <c r="C2" s="8" t="s">
        <v>30</v>
      </c>
      <c r="D2" s="8"/>
      <c r="E2" s="7" t="s">
        <v>31</v>
      </c>
      <c r="F2" s="9" t="s">
        <v>32</v>
      </c>
      <c r="G2" s="10" t="s">
        <v>33</v>
      </c>
      <c r="H2" s="11" t="s">
        <v>34</v>
      </c>
      <c r="I2" s="10" t="s">
        <v>35</v>
      </c>
      <c r="J2" s="10" t="s">
        <v>36</v>
      </c>
      <c r="K2" s="11" t="s">
        <v>37</v>
      </c>
    </row>
    <row r="3" customFormat="false" ht="23.85" hidden="false" customHeight="false" outlineLevel="0" collapsed="false">
      <c r="A3" s="6" t="s">
        <v>38</v>
      </c>
      <c r="B3" s="7" t="s">
        <v>39</v>
      </c>
      <c r="C3" s="8" t="s">
        <v>30</v>
      </c>
      <c r="D3" s="8"/>
      <c r="E3" s="7" t="s">
        <v>40</v>
      </c>
      <c r="F3" s="9" t="s">
        <v>32</v>
      </c>
      <c r="G3" s="10"/>
      <c r="H3" s="11"/>
      <c r="I3" s="10"/>
      <c r="J3" s="10"/>
      <c r="K3" s="11"/>
    </row>
    <row r="4" customFormat="false" ht="23.85" hidden="false" customHeight="false" outlineLevel="0" collapsed="false">
      <c r="A4" s="6" t="s">
        <v>41</v>
      </c>
      <c r="B4" s="7" t="s">
        <v>42</v>
      </c>
      <c r="C4" s="8" t="s">
        <v>30</v>
      </c>
      <c r="D4" s="8"/>
      <c r="E4" s="7" t="s">
        <v>43</v>
      </c>
      <c r="F4" s="9" t="s">
        <v>32</v>
      </c>
      <c r="G4" s="10"/>
      <c r="H4" s="11"/>
      <c r="I4" s="10"/>
      <c r="J4" s="10"/>
      <c r="K4" s="11"/>
    </row>
    <row r="5" customFormat="false" ht="23.85" hidden="false" customHeight="false" outlineLevel="0" collapsed="false">
      <c r="A5" s="6" t="s">
        <v>44</v>
      </c>
      <c r="B5" s="7" t="s">
        <v>45</v>
      </c>
      <c r="C5" s="8" t="s">
        <v>30</v>
      </c>
      <c r="D5" s="8"/>
      <c r="E5" s="7" t="s">
        <v>46</v>
      </c>
      <c r="F5" s="9" t="s">
        <v>32</v>
      </c>
      <c r="G5" s="10"/>
      <c r="H5" s="11"/>
      <c r="I5" s="10"/>
      <c r="J5" s="10"/>
      <c r="K5" s="11"/>
    </row>
    <row r="6" customFormat="false" ht="23.85" hidden="false" customHeight="false" outlineLevel="0" collapsed="false">
      <c r="A6" s="6" t="s">
        <v>47</v>
      </c>
      <c r="B6" s="7" t="s">
        <v>48</v>
      </c>
      <c r="C6" s="8" t="s">
        <v>30</v>
      </c>
      <c r="D6" s="8"/>
      <c r="E6" s="7" t="s">
        <v>49</v>
      </c>
      <c r="F6" s="9" t="s">
        <v>32</v>
      </c>
      <c r="G6" s="10"/>
      <c r="H6" s="11"/>
      <c r="I6" s="10"/>
      <c r="J6" s="10"/>
      <c r="K6" s="11"/>
    </row>
    <row r="7" customFormat="false" ht="23.85" hidden="false" customHeight="false" outlineLevel="0" collapsed="false">
      <c r="A7" s="6" t="s">
        <v>50</v>
      </c>
      <c r="B7" s="7" t="s">
        <v>51</v>
      </c>
      <c r="C7" s="8" t="s">
        <v>30</v>
      </c>
      <c r="D7" s="8"/>
      <c r="E7" s="7" t="s">
        <v>52</v>
      </c>
      <c r="F7" s="9" t="s">
        <v>32</v>
      </c>
      <c r="G7" s="10"/>
      <c r="H7" s="11"/>
      <c r="I7" s="10"/>
      <c r="J7" s="10"/>
      <c r="K7" s="11"/>
    </row>
    <row r="8" customFormat="false" ht="23.85" hidden="false" customHeight="false" outlineLevel="0" collapsed="false">
      <c r="A8" s="6" t="s">
        <v>53</v>
      </c>
      <c r="B8" s="7" t="s">
        <v>54</v>
      </c>
      <c r="C8" s="8" t="s">
        <v>30</v>
      </c>
      <c r="D8" s="8" t="s">
        <v>33</v>
      </c>
      <c r="E8" s="7" t="s">
        <v>55</v>
      </c>
      <c r="F8" s="9" t="s">
        <v>32</v>
      </c>
      <c r="G8" s="10"/>
      <c r="H8" s="11"/>
      <c r="I8" s="10"/>
      <c r="J8" s="10"/>
      <c r="K8" s="11"/>
    </row>
    <row r="9" customFormat="false" ht="23.85" hidden="false" customHeight="false" outlineLevel="0" collapsed="false">
      <c r="A9" s="6" t="s">
        <v>56</v>
      </c>
      <c r="B9" s="7" t="s">
        <v>57</v>
      </c>
      <c r="C9" s="8" t="s">
        <v>30</v>
      </c>
      <c r="D9" s="8"/>
      <c r="E9" s="7" t="s">
        <v>58</v>
      </c>
      <c r="F9" s="9" t="s">
        <v>32</v>
      </c>
      <c r="G9" s="10"/>
      <c r="H9" s="11"/>
      <c r="I9" s="10"/>
      <c r="J9" s="10"/>
      <c r="K9" s="11"/>
    </row>
    <row r="10" customFormat="false" ht="23.85" hidden="false" customHeight="false" outlineLevel="0" collapsed="false">
      <c r="A10" s="6" t="s">
        <v>59</v>
      </c>
      <c r="B10" s="7" t="s">
        <v>60</v>
      </c>
      <c r="C10" s="8" t="s">
        <v>30</v>
      </c>
      <c r="D10" s="8"/>
      <c r="E10" s="7" t="s">
        <v>61</v>
      </c>
      <c r="F10" s="9" t="s">
        <v>32</v>
      </c>
      <c r="G10" s="10"/>
      <c r="H10" s="11"/>
      <c r="I10" s="10"/>
      <c r="J10" s="10"/>
      <c r="K10" s="11"/>
    </row>
    <row r="11" customFormat="false" ht="23.85" hidden="false" customHeight="false" outlineLevel="0" collapsed="false">
      <c r="A11" s="6" t="s">
        <v>62</v>
      </c>
      <c r="B11" s="7" t="s">
        <v>63</v>
      </c>
      <c r="C11" s="8" t="s">
        <v>30</v>
      </c>
      <c r="D11" s="8"/>
      <c r="E11" s="7" t="s">
        <v>64</v>
      </c>
      <c r="F11" s="9" t="s">
        <v>32</v>
      </c>
      <c r="G11" s="10"/>
      <c r="H11" s="11"/>
      <c r="I11" s="10"/>
      <c r="J11" s="10"/>
      <c r="K11" s="11"/>
    </row>
    <row r="12" customFormat="false" ht="23.85" hidden="false" customHeight="false" outlineLevel="0" collapsed="false">
      <c r="A12" s="6" t="s">
        <v>65</v>
      </c>
      <c r="B12" s="7" t="s">
        <v>66</v>
      </c>
      <c r="C12" s="8" t="s">
        <v>30</v>
      </c>
      <c r="D12" s="8"/>
      <c r="E12" s="7" t="s">
        <v>67</v>
      </c>
      <c r="F12" s="9" t="s">
        <v>32</v>
      </c>
      <c r="G12" s="10"/>
      <c r="H12" s="11"/>
      <c r="I12" s="10"/>
      <c r="J12" s="10"/>
      <c r="K12" s="11"/>
    </row>
    <row r="13" customFormat="false" ht="23.85" hidden="false" customHeight="false" outlineLevel="0" collapsed="false">
      <c r="A13" s="6" t="s">
        <v>68</v>
      </c>
      <c r="B13" s="7" t="s">
        <v>69</v>
      </c>
      <c r="C13" s="8" t="s">
        <v>30</v>
      </c>
      <c r="D13" s="8"/>
      <c r="E13" s="7" t="s">
        <v>70</v>
      </c>
      <c r="F13" s="9" t="s">
        <v>32</v>
      </c>
      <c r="G13" s="10"/>
      <c r="H13" s="11"/>
      <c r="I13" s="10"/>
      <c r="J13" s="10"/>
      <c r="K13" s="11"/>
    </row>
    <row r="14" customFormat="false" ht="23.85" hidden="false" customHeight="false" outlineLevel="0" collapsed="false">
      <c r="A14" s="6" t="s">
        <v>71</v>
      </c>
      <c r="B14" s="7" t="s">
        <v>72</v>
      </c>
      <c r="C14" s="8" t="s">
        <v>30</v>
      </c>
      <c r="D14" s="8"/>
      <c r="E14" s="7" t="s">
        <v>73</v>
      </c>
      <c r="F14" s="9" t="s">
        <v>32</v>
      </c>
      <c r="G14" s="10"/>
      <c r="H14" s="11"/>
      <c r="I14" s="10"/>
      <c r="J14" s="10"/>
      <c r="K14" s="11"/>
    </row>
    <row r="15" customFormat="false" ht="23.85" hidden="false" customHeight="false" outlineLevel="0" collapsed="false">
      <c r="A15" s="6" t="s">
        <v>74</v>
      </c>
      <c r="B15" s="7" t="s">
        <v>75</v>
      </c>
      <c r="C15" s="8" t="s">
        <v>30</v>
      </c>
      <c r="D15" s="8"/>
      <c r="E15" s="7" t="s">
        <v>76</v>
      </c>
      <c r="F15" s="9" t="s">
        <v>32</v>
      </c>
      <c r="G15" s="10"/>
      <c r="H15" s="11"/>
      <c r="I15" s="10"/>
      <c r="J15" s="10"/>
      <c r="K15" s="11"/>
    </row>
    <row r="16" customFormat="false" ht="23.85" hidden="false" customHeight="false" outlineLevel="0" collapsed="false">
      <c r="A16" s="6" t="s">
        <v>77</v>
      </c>
      <c r="B16" s="7" t="s">
        <v>78</v>
      </c>
      <c r="C16" s="8" t="s">
        <v>30</v>
      </c>
      <c r="D16" s="8"/>
      <c r="E16" s="7" t="s">
        <v>79</v>
      </c>
      <c r="F16" s="9" t="s">
        <v>32</v>
      </c>
      <c r="G16" s="10"/>
      <c r="H16" s="11"/>
      <c r="I16" s="10"/>
      <c r="J16" s="10"/>
      <c r="K16" s="11"/>
    </row>
    <row r="17" customFormat="false" ht="23.85" hidden="false" customHeight="false" outlineLevel="0" collapsed="false">
      <c r="A17" s="6" t="s">
        <v>80</v>
      </c>
      <c r="B17" s="7" t="s">
        <v>81</v>
      </c>
      <c r="C17" s="8" t="s">
        <v>30</v>
      </c>
      <c r="D17" s="8"/>
      <c r="E17" s="7" t="s">
        <v>82</v>
      </c>
      <c r="F17" s="9" t="s">
        <v>32</v>
      </c>
      <c r="G17" s="10"/>
      <c r="H17" s="11"/>
      <c r="I17" s="10"/>
      <c r="J17" s="10"/>
      <c r="K17" s="11"/>
    </row>
    <row r="18" customFormat="false" ht="23.85" hidden="false" customHeight="false" outlineLevel="0" collapsed="false">
      <c r="A18" s="6" t="s">
        <v>83</v>
      </c>
      <c r="B18" s="7" t="s">
        <v>84</v>
      </c>
      <c r="C18" s="8" t="s">
        <v>30</v>
      </c>
      <c r="D18" s="8"/>
      <c r="E18" s="7" t="s">
        <v>85</v>
      </c>
      <c r="F18" s="9" t="s">
        <v>32</v>
      </c>
      <c r="G18" s="10"/>
      <c r="H18" s="11"/>
      <c r="I18" s="10"/>
      <c r="J18" s="10"/>
      <c r="K18" s="11"/>
    </row>
    <row r="19" customFormat="false" ht="23.85" hidden="false" customHeight="false" outlineLevel="0" collapsed="false">
      <c r="A19" s="6" t="s">
        <v>86</v>
      </c>
      <c r="B19" s="7" t="s">
        <v>87</v>
      </c>
      <c r="C19" s="8" t="s">
        <v>30</v>
      </c>
      <c r="D19" s="8"/>
      <c r="E19" s="7" t="s">
        <v>88</v>
      </c>
      <c r="F19" s="9" t="s">
        <v>32</v>
      </c>
      <c r="G19" s="10"/>
      <c r="H19" s="11"/>
      <c r="I19" s="10"/>
      <c r="J19" s="10"/>
      <c r="K19" s="11"/>
    </row>
    <row r="20" customFormat="false" ht="23.85" hidden="false" customHeight="false" outlineLevel="0" collapsed="false">
      <c r="A20" s="6" t="s">
        <v>89</v>
      </c>
      <c r="B20" s="7" t="s">
        <v>90</v>
      </c>
      <c r="C20" s="8" t="s">
        <v>30</v>
      </c>
      <c r="D20" s="8"/>
      <c r="E20" s="7" t="s">
        <v>91</v>
      </c>
      <c r="F20" s="9" t="s">
        <v>32</v>
      </c>
      <c r="G20" s="10"/>
      <c r="H20" s="11"/>
      <c r="I20" s="10"/>
      <c r="J20" s="10"/>
      <c r="K20" s="11"/>
    </row>
    <row r="21" customFormat="false" ht="23.85" hidden="false" customHeight="false" outlineLevel="0" collapsed="false">
      <c r="A21" s="6" t="s">
        <v>92</v>
      </c>
      <c r="B21" s="7" t="s">
        <v>93</v>
      </c>
      <c r="C21" s="8" t="s">
        <v>30</v>
      </c>
      <c r="D21" s="8"/>
      <c r="E21" s="7" t="s">
        <v>94</v>
      </c>
      <c r="F21" s="9" t="s">
        <v>32</v>
      </c>
      <c r="G21" s="10"/>
      <c r="H21" s="11"/>
      <c r="I21" s="10"/>
      <c r="J21" s="10"/>
      <c r="K21" s="11"/>
    </row>
    <row r="22" customFormat="false" ht="23.85" hidden="false" customHeight="false" outlineLevel="0" collapsed="false">
      <c r="A22" s="6" t="s">
        <v>95</v>
      </c>
      <c r="B22" s="7" t="s">
        <v>96</v>
      </c>
      <c r="C22" s="8" t="s">
        <v>30</v>
      </c>
      <c r="D22" s="8"/>
      <c r="E22" s="7" t="s">
        <v>97</v>
      </c>
      <c r="F22" s="9" t="s">
        <v>32</v>
      </c>
      <c r="G22" s="10"/>
      <c r="H22" s="11"/>
      <c r="I22" s="10"/>
      <c r="J22" s="10"/>
      <c r="K22" s="11"/>
    </row>
    <row r="23" customFormat="false" ht="23.85" hidden="false" customHeight="false" outlineLevel="0" collapsed="false">
      <c r="A23" s="6" t="s">
        <v>98</v>
      </c>
      <c r="B23" s="7" t="s">
        <v>99</v>
      </c>
      <c r="C23" s="8" t="s">
        <v>30</v>
      </c>
      <c r="D23" s="8"/>
      <c r="E23" s="7" t="s">
        <v>100</v>
      </c>
      <c r="F23" s="9" t="s">
        <v>101</v>
      </c>
      <c r="G23" s="10"/>
      <c r="H23" s="11"/>
      <c r="I23" s="10"/>
      <c r="J23" s="10"/>
      <c r="K23" s="11"/>
    </row>
    <row r="24" customFormat="false" ht="15" hidden="false" customHeight="false" outlineLevel="0" collapsed="false">
      <c r="A24" s="6" t="s">
        <v>102</v>
      </c>
      <c r="B24" s="7" t="s">
        <v>103</v>
      </c>
      <c r="C24" s="8" t="s">
        <v>30</v>
      </c>
      <c r="D24" s="8" t="s">
        <v>33</v>
      </c>
      <c r="E24" s="7" t="s">
        <v>104</v>
      </c>
      <c r="F24" s="9" t="s">
        <v>32</v>
      </c>
      <c r="G24" s="10"/>
      <c r="H24" s="11"/>
      <c r="I24" s="10"/>
      <c r="J24" s="10"/>
      <c r="K24" s="11"/>
    </row>
    <row r="25" customFormat="false" ht="23.85" hidden="false" customHeight="false" outlineLevel="0" collapsed="false">
      <c r="A25" s="6" t="s">
        <v>105</v>
      </c>
      <c r="B25" s="7" t="s">
        <v>106</v>
      </c>
      <c r="C25" s="8" t="s">
        <v>30</v>
      </c>
      <c r="D25" s="8"/>
      <c r="E25" s="7" t="s">
        <v>107</v>
      </c>
      <c r="F25" s="9" t="s">
        <v>32</v>
      </c>
      <c r="G25" s="10"/>
      <c r="H25" s="11"/>
      <c r="I25" s="10"/>
      <c r="J25" s="10"/>
      <c r="K25" s="11"/>
    </row>
    <row r="26" customFormat="false" ht="23.85" hidden="false" customHeight="false" outlineLevel="0" collapsed="false">
      <c r="A26" s="6" t="s">
        <v>108</v>
      </c>
      <c r="B26" s="7" t="s">
        <v>109</v>
      </c>
      <c r="C26" s="8" t="s">
        <v>30</v>
      </c>
      <c r="D26" s="8"/>
      <c r="E26" s="7" t="s">
        <v>110</v>
      </c>
      <c r="F26" s="9" t="s">
        <v>32</v>
      </c>
      <c r="G26" s="10"/>
      <c r="H26" s="11"/>
      <c r="I26" s="10"/>
      <c r="J26" s="10"/>
      <c r="K26" s="11"/>
    </row>
    <row r="27" customFormat="false" ht="23.85" hidden="false" customHeight="false" outlineLevel="0" collapsed="false">
      <c r="A27" s="6" t="s">
        <v>111</v>
      </c>
      <c r="B27" s="7" t="s">
        <v>112</v>
      </c>
      <c r="C27" s="8" t="s">
        <v>30</v>
      </c>
      <c r="D27" s="8"/>
      <c r="E27" s="7" t="s">
        <v>113</v>
      </c>
      <c r="F27" s="9" t="s">
        <v>32</v>
      </c>
      <c r="G27" s="10"/>
      <c r="H27" s="11"/>
      <c r="I27" s="10"/>
      <c r="J27" s="10"/>
      <c r="K27" s="11"/>
    </row>
    <row r="28" customFormat="false" ht="23.85" hidden="false" customHeight="false" outlineLevel="0" collapsed="false">
      <c r="A28" s="6" t="s">
        <v>114</v>
      </c>
      <c r="B28" s="7" t="s">
        <v>115</v>
      </c>
      <c r="C28" s="8" t="s">
        <v>30</v>
      </c>
      <c r="D28" s="8"/>
      <c r="E28" s="7" t="s">
        <v>116</v>
      </c>
      <c r="F28" s="9" t="s">
        <v>32</v>
      </c>
      <c r="G28" s="10"/>
      <c r="H28" s="11"/>
      <c r="I28" s="10"/>
      <c r="J28" s="10"/>
      <c r="K28" s="11"/>
    </row>
    <row r="29" customFormat="false" ht="23.85" hidden="false" customHeight="false" outlineLevel="0" collapsed="false">
      <c r="A29" s="6" t="s">
        <v>117</v>
      </c>
      <c r="B29" s="7" t="s">
        <v>118</v>
      </c>
      <c r="C29" s="8" t="s">
        <v>30</v>
      </c>
      <c r="D29" s="8"/>
      <c r="E29" s="7" t="s">
        <v>119</v>
      </c>
      <c r="F29" s="9" t="s">
        <v>32</v>
      </c>
      <c r="G29" s="10"/>
      <c r="H29" s="11"/>
      <c r="I29" s="10"/>
      <c r="J29" s="10"/>
      <c r="K29" s="11"/>
    </row>
    <row r="30" customFormat="false" ht="23.85" hidden="false" customHeight="false" outlineLevel="0" collapsed="false">
      <c r="A30" s="6" t="s">
        <v>120</v>
      </c>
      <c r="B30" s="7" t="s">
        <v>121</v>
      </c>
      <c r="C30" s="8" t="s">
        <v>30</v>
      </c>
      <c r="D30" s="8"/>
      <c r="E30" s="7" t="s">
        <v>122</v>
      </c>
      <c r="F30" s="9" t="s">
        <v>32</v>
      </c>
      <c r="G30" s="10"/>
      <c r="H30" s="11"/>
      <c r="I30" s="10"/>
      <c r="J30" s="10"/>
      <c r="K30" s="11"/>
    </row>
    <row r="31" customFormat="false" ht="23.85" hidden="false" customHeight="false" outlineLevel="0" collapsed="false">
      <c r="A31" s="6" t="s">
        <v>123</v>
      </c>
      <c r="B31" s="7" t="s">
        <v>124</v>
      </c>
      <c r="C31" s="8" t="s">
        <v>30</v>
      </c>
      <c r="D31" s="8" t="s">
        <v>33</v>
      </c>
      <c r="E31" s="7" t="s">
        <v>125</v>
      </c>
      <c r="F31" s="9" t="s">
        <v>32</v>
      </c>
      <c r="G31" s="10"/>
      <c r="H31" s="11"/>
      <c r="I31" s="10"/>
      <c r="J31" s="10"/>
      <c r="K31" s="11"/>
    </row>
    <row r="32" customFormat="false" ht="23.85" hidden="false" customHeight="false" outlineLevel="0" collapsed="false">
      <c r="A32" s="6" t="s">
        <v>126</v>
      </c>
      <c r="B32" s="7" t="s">
        <v>127</v>
      </c>
      <c r="C32" s="8" t="s">
        <v>30</v>
      </c>
      <c r="D32" s="8"/>
      <c r="E32" s="7" t="s">
        <v>128</v>
      </c>
      <c r="F32" s="9" t="s">
        <v>32</v>
      </c>
      <c r="G32" s="10"/>
      <c r="H32" s="11"/>
      <c r="I32" s="10"/>
      <c r="J32" s="10"/>
      <c r="K32" s="11"/>
    </row>
    <row r="33" customFormat="false" ht="23.85" hidden="false" customHeight="false" outlineLevel="0" collapsed="false">
      <c r="A33" s="6" t="s">
        <v>129</v>
      </c>
      <c r="B33" s="7" t="s">
        <v>130</v>
      </c>
      <c r="C33" s="8" t="s">
        <v>30</v>
      </c>
      <c r="D33" s="8"/>
      <c r="E33" s="7" t="s">
        <v>131</v>
      </c>
      <c r="F33" s="9" t="s">
        <v>32</v>
      </c>
      <c r="G33" s="10"/>
      <c r="H33" s="11"/>
      <c r="I33" s="10"/>
      <c r="J33" s="10"/>
      <c r="K33" s="11"/>
    </row>
    <row r="34" customFormat="false" ht="23.85" hidden="false" customHeight="false" outlineLevel="0" collapsed="false">
      <c r="A34" s="6" t="s">
        <v>132</v>
      </c>
      <c r="B34" s="7" t="s">
        <v>133</v>
      </c>
      <c r="C34" s="8" t="s">
        <v>30</v>
      </c>
      <c r="D34" s="8"/>
      <c r="E34" s="7" t="s">
        <v>134</v>
      </c>
      <c r="F34" s="9" t="s">
        <v>32</v>
      </c>
      <c r="G34" s="10"/>
      <c r="H34" s="11"/>
      <c r="I34" s="10"/>
      <c r="J34" s="10"/>
      <c r="K34" s="11"/>
    </row>
    <row r="35" customFormat="false" ht="23.85" hidden="false" customHeight="false" outlineLevel="0" collapsed="false">
      <c r="A35" s="6" t="s">
        <v>135</v>
      </c>
      <c r="B35" s="7" t="s">
        <v>136</v>
      </c>
      <c r="C35" s="8" t="s">
        <v>30</v>
      </c>
      <c r="D35" s="8"/>
      <c r="E35" s="7" t="s">
        <v>137</v>
      </c>
      <c r="F35" s="9" t="s">
        <v>32</v>
      </c>
      <c r="G35" s="10"/>
      <c r="H35" s="11"/>
      <c r="I35" s="10"/>
      <c r="J35" s="10"/>
      <c r="K35" s="11"/>
    </row>
    <row r="36" customFormat="false" ht="23.85" hidden="false" customHeight="false" outlineLevel="0" collapsed="false">
      <c r="A36" s="6" t="s">
        <v>138</v>
      </c>
      <c r="B36" s="7" t="s">
        <v>139</v>
      </c>
      <c r="C36" s="8" t="s">
        <v>30</v>
      </c>
      <c r="D36" s="8"/>
      <c r="E36" s="7" t="s">
        <v>140</v>
      </c>
      <c r="F36" s="9" t="s">
        <v>32</v>
      </c>
      <c r="G36" s="10"/>
      <c r="H36" s="11"/>
      <c r="I36" s="10"/>
      <c r="J36" s="10"/>
      <c r="K36" s="11"/>
    </row>
    <row r="37" customFormat="false" ht="23.85" hidden="false" customHeight="false" outlineLevel="0" collapsed="false">
      <c r="A37" s="6" t="s">
        <v>141</v>
      </c>
      <c r="B37" s="7" t="s">
        <v>142</v>
      </c>
      <c r="C37" s="8" t="s">
        <v>30</v>
      </c>
      <c r="D37" s="8"/>
      <c r="E37" s="7" t="s">
        <v>143</v>
      </c>
      <c r="F37" s="9" t="s">
        <v>32</v>
      </c>
      <c r="G37" s="10"/>
      <c r="H37" s="11"/>
      <c r="I37" s="10"/>
      <c r="J37" s="10"/>
      <c r="K37" s="11"/>
    </row>
    <row r="38" customFormat="false" ht="23.85" hidden="false" customHeight="false" outlineLevel="0" collapsed="false">
      <c r="A38" s="6" t="s">
        <v>144</v>
      </c>
      <c r="B38" s="7" t="s">
        <v>145</v>
      </c>
      <c r="C38" s="8" t="s">
        <v>30</v>
      </c>
      <c r="D38" s="8"/>
      <c r="E38" s="7" t="s">
        <v>146</v>
      </c>
      <c r="F38" s="9" t="s">
        <v>32</v>
      </c>
      <c r="G38" s="10"/>
      <c r="H38" s="11"/>
      <c r="I38" s="10"/>
      <c r="J38" s="10"/>
      <c r="K38" s="11"/>
    </row>
    <row r="39" customFormat="false" ht="23.85" hidden="false" customHeight="false" outlineLevel="0" collapsed="false">
      <c r="A39" s="6" t="s">
        <v>147</v>
      </c>
      <c r="B39" s="7" t="s">
        <v>148</v>
      </c>
      <c r="C39" s="8" t="s">
        <v>149</v>
      </c>
      <c r="D39" s="8"/>
      <c r="E39" s="7" t="s">
        <v>150</v>
      </c>
      <c r="F39" s="9" t="s">
        <v>32</v>
      </c>
      <c r="G39" s="10"/>
      <c r="H39" s="11"/>
      <c r="I39" s="10"/>
      <c r="J39" s="10"/>
      <c r="K39" s="11"/>
    </row>
    <row r="40" customFormat="false" ht="23.85" hidden="false" customHeight="false" outlineLevel="0" collapsed="false">
      <c r="A40" s="6" t="s">
        <v>151</v>
      </c>
      <c r="B40" s="7" t="s">
        <v>152</v>
      </c>
      <c r="C40" s="8" t="s">
        <v>149</v>
      </c>
      <c r="D40" s="8"/>
      <c r="E40" s="7" t="s">
        <v>153</v>
      </c>
      <c r="F40" s="9" t="s">
        <v>32</v>
      </c>
      <c r="G40" s="10"/>
      <c r="H40" s="11"/>
      <c r="I40" s="10"/>
      <c r="J40" s="10"/>
      <c r="K40" s="11"/>
    </row>
    <row r="41" customFormat="false" ht="23.85" hidden="false" customHeight="false" outlineLevel="0" collapsed="false">
      <c r="A41" s="6" t="s">
        <v>154</v>
      </c>
      <c r="B41" s="7" t="s">
        <v>155</v>
      </c>
      <c r="C41" s="8" t="s">
        <v>149</v>
      </c>
      <c r="D41" s="8"/>
      <c r="E41" s="7" t="s">
        <v>156</v>
      </c>
      <c r="F41" s="9" t="s">
        <v>32</v>
      </c>
      <c r="G41" s="10"/>
      <c r="H41" s="11"/>
      <c r="I41" s="10"/>
      <c r="J41" s="10"/>
      <c r="K41" s="11"/>
    </row>
    <row r="42" customFormat="false" ht="23.85" hidden="false" customHeight="false" outlineLevel="0" collapsed="false">
      <c r="A42" s="6" t="s">
        <v>157</v>
      </c>
      <c r="B42" s="7" t="s">
        <v>158</v>
      </c>
      <c r="C42" s="8" t="s">
        <v>149</v>
      </c>
      <c r="D42" s="8"/>
      <c r="E42" s="7" t="s">
        <v>159</v>
      </c>
      <c r="F42" s="9" t="s">
        <v>32</v>
      </c>
      <c r="G42" s="10"/>
      <c r="H42" s="11"/>
      <c r="I42" s="10"/>
      <c r="J42" s="10"/>
      <c r="K42" s="11"/>
    </row>
    <row r="43" customFormat="false" ht="23.85" hidden="false" customHeight="false" outlineLevel="0" collapsed="false">
      <c r="A43" s="6" t="s">
        <v>160</v>
      </c>
      <c r="B43" s="7" t="s">
        <v>161</v>
      </c>
      <c r="C43" s="8" t="s">
        <v>149</v>
      </c>
      <c r="D43" s="8"/>
      <c r="E43" s="7" t="s">
        <v>162</v>
      </c>
      <c r="F43" s="9" t="s">
        <v>32</v>
      </c>
      <c r="G43" s="10"/>
      <c r="H43" s="11"/>
      <c r="I43" s="10"/>
      <c r="J43" s="10"/>
      <c r="K43" s="11"/>
    </row>
    <row r="44" customFormat="false" ht="23.85" hidden="false" customHeight="false" outlineLevel="0" collapsed="false">
      <c r="A44" s="6" t="s">
        <v>163</v>
      </c>
      <c r="B44" s="7" t="s">
        <v>164</v>
      </c>
      <c r="C44" s="8" t="s">
        <v>149</v>
      </c>
      <c r="D44" s="8"/>
      <c r="E44" s="7" t="s">
        <v>165</v>
      </c>
      <c r="F44" s="9" t="s">
        <v>32</v>
      </c>
      <c r="G44" s="10"/>
      <c r="H44" s="11"/>
      <c r="I44" s="10"/>
      <c r="J44" s="10"/>
      <c r="K44" s="11"/>
    </row>
    <row r="45" customFormat="false" ht="23.85" hidden="false" customHeight="false" outlineLevel="0" collapsed="false">
      <c r="A45" s="6" t="s">
        <v>166</v>
      </c>
      <c r="B45" s="7" t="s">
        <v>167</v>
      </c>
      <c r="C45" s="8" t="s">
        <v>149</v>
      </c>
      <c r="D45" s="8"/>
      <c r="E45" s="7" t="s">
        <v>168</v>
      </c>
      <c r="F45" s="9" t="s">
        <v>32</v>
      </c>
      <c r="G45" s="10"/>
      <c r="H45" s="11"/>
      <c r="I45" s="10"/>
      <c r="J45" s="10"/>
      <c r="K45" s="11"/>
    </row>
    <row r="46" customFormat="false" ht="23.85" hidden="false" customHeight="false" outlineLevel="0" collapsed="false">
      <c r="A46" s="6" t="s">
        <v>169</v>
      </c>
      <c r="B46" s="7" t="s">
        <v>170</v>
      </c>
      <c r="C46" s="8" t="s">
        <v>149</v>
      </c>
      <c r="D46" s="8"/>
      <c r="E46" s="7" t="s">
        <v>171</v>
      </c>
      <c r="F46" s="9" t="s">
        <v>32</v>
      </c>
      <c r="G46" s="10"/>
      <c r="H46" s="11"/>
      <c r="I46" s="10"/>
      <c r="J46" s="10"/>
      <c r="K46" s="11"/>
    </row>
    <row r="47" customFormat="false" ht="23.85" hidden="false" customHeight="false" outlineLevel="0" collapsed="false">
      <c r="A47" s="6" t="s">
        <v>172</v>
      </c>
      <c r="B47" s="7" t="s">
        <v>173</v>
      </c>
      <c r="C47" s="8" t="s">
        <v>174</v>
      </c>
      <c r="D47" s="8"/>
      <c r="E47" s="7" t="s">
        <v>175</v>
      </c>
      <c r="F47" s="9" t="s">
        <v>32</v>
      </c>
      <c r="G47" s="10"/>
      <c r="H47" s="11"/>
      <c r="I47" s="10"/>
      <c r="J47" s="10"/>
      <c r="K47" s="11"/>
    </row>
    <row r="48" customFormat="false" ht="23.85" hidden="false" customHeight="false" outlineLevel="0" collapsed="false">
      <c r="A48" s="6" t="s">
        <v>176</v>
      </c>
      <c r="B48" s="7" t="s">
        <v>177</v>
      </c>
      <c r="C48" s="8" t="s">
        <v>174</v>
      </c>
      <c r="D48" s="8"/>
      <c r="E48" s="7" t="s">
        <v>178</v>
      </c>
      <c r="F48" s="9" t="s">
        <v>32</v>
      </c>
      <c r="G48" s="10"/>
      <c r="H48" s="11"/>
      <c r="I48" s="10"/>
      <c r="J48" s="10"/>
      <c r="K48" s="11"/>
    </row>
    <row r="49" customFormat="false" ht="23.85" hidden="false" customHeight="false" outlineLevel="0" collapsed="false">
      <c r="A49" s="6" t="s">
        <v>179</v>
      </c>
      <c r="B49" s="7" t="s">
        <v>180</v>
      </c>
      <c r="C49" s="8" t="s">
        <v>174</v>
      </c>
      <c r="D49" s="8"/>
      <c r="E49" s="7" t="s">
        <v>181</v>
      </c>
      <c r="F49" s="9" t="s">
        <v>32</v>
      </c>
      <c r="G49" s="10"/>
      <c r="H49" s="11"/>
      <c r="I49" s="10"/>
      <c r="J49" s="10"/>
      <c r="K49" s="11"/>
    </row>
    <row r="50" customFormat="false" ht="23.85" hidden="false" customHeight="false" outlineLevel="0" collapsed="false">
      <c r="A50" s="6" t="s">
        <v>182</v>
      </c>
      <c r="B50" s="7" t="s">
        <v>183</v>
      </c>
      <c r="C50" s="8" t="s">
        <v>174</v>
      </c>
      <c r="D50" s="8" t="s">
        <v>33</v>
      </c>
      <c r="E50" s="7" t="s">
        <v>184</v>
      </c>
      <c r="F50" s="9" t="s">
        <v>32</v>
      </c>
      <c r="G50" s="10"/>
      <c r="H50" s="11"/>
      <c r="I50" s="10"/>
      <c r="J50" s="10"/>
      <c r="K50" s="11"/>
    </row>
    <row r="51" customFormat="false" ht="23.85" hidden="false" customHeight="false" outlineLevel="0" collapsed="false">
      <c r="A51" s="6" t="s">
        <v>185</v>
      </c>
      <c r="B51" s="7" t="s">
        <v>186</v>
      </c>
      <c r="C51" s="8" t="s">
        <v>174</v>
      </c>
      <c r="D51" s="8"/>
      <c r="E51" s="7" t="s">
        <v>187</v>
      </c>
      <c r="F51" s="9" t="s">
        <v>32</v>
      </c>
      <c r="G51" s="10"/>
      <c r="H51" s="11"/>
      <c r="I51" s="10"/>
      <c r="J51" s="10"/>
      <c r="K51" s="11"/>
    </row>
    <row r="52" customFormat="false" ht="23.85" hidden="false" customHeight="false" outlineLevel="0" collapsed="false">
      <c r="A52" s="6" t="s">
        <v>188</v>
      </c>
      <c r="B52" s="7" t="s">
        <v>189</v>
      </c>
      <c r="C52" s="8" t="s">
        <v>174</v>
      </c>
      <c r="D52" s="8"/>
      <c r="E52" s="7" t="s">
        <v>190</v>
      </c>
      <c r="F52" s="9" t="s">
        <v>32</v>
      </c>
      <c r="G52" s="10"/>
      <c r="H52" s="11"/>
      <c r="I52" s="10"/>
      <c r="J52" s="10"/>
      <c r="K52" s="11"/>
    </row>
    <row r="53" customFormat="false" ht="23.85" hidden="false" customHeight="false" outlineLevel="0" collapsed="false">
      <c r="A53" s="6" t="s">
        <v>191</v>
      </c>
      <c r="B53" s="7" t="s">
        <v>192</v>
      </c>
      <c r="C53" s="8" t="s">
        <v>174</v>
      </c>
      <c r="D53" s="8"/>
      <c r="E53" s="7" t="s">
        <v>193</v>
      </c>
      <c r="F53" s="9" t="s">
        <v>32</v>
      </c>
      <c r="G53" s="10"/>
      <c r="H53" s="11"/>
      <c r="I53" s="10"/>
      <c r="J53" s="10"/>
      <c r="K53" s="11"/>
    </row>
    <row r="54" customFormat="false" ht="23.85" hidden="false" customHeight="false" outlineLevel="0" collapsed="false">
      <c r="A54" s="6" t="s">
        <v>194</v>
      </c>
      <c r="B54" s="7" t="s">
        <v>195</v>
      </c>
      <c r="C54" s="8" t="s">
        <v>174</v>
      </c>
      <c r="D54" s="8"/>
      <c r="E54" s="7" t="s">
        <v>196</v>
      </c>
      <c r="F54" s="9" t="s">
        <v>32</v>
      </c>
      <c r="G54" s="10"/>
      <c r="H54" s="11"/>
      <c r="I54" s="10"/>
      <c r="J54" s="10"/>
      <c r="K54" s="11"/>
    </row>
    <row r="55" customFormat="false" ht="23.85" hidden="false" customHeight="false" outlineLevel="0" collapsed="false">
      <c r="A55" s="6" t="s">
        <v>197</v>
      </c>
      <c r="B55" s="7" t="s">
        <v>198</v>
      </c>
      <c r="C55" s="8" t="s">
        <v>174</v>
      </c>
      <c r="D55" s="8"/>
      <c r="E55" s="7" t="s">
        <v>199</v>
      </c>
      <c r="F55" s="9" t="s">
        <v>32</v>
      </c>
      <c r="G55" s="10"/>
      <c r="H55" s="11"/>
      <c r="I55" s="10"/>
      <c r="J55" s="10"/>
      <c r="K55" s="11"/>
    </row>
    <row r="56" customFormat="false" ht="23.85" hidden="false" customHeight="false" outlineLevel="0" collapsed="false">
      <c r="A56" s="6" t="s">
        <v>200</v>
      </c>
      <c r="B56" s="7" t="s">
        <v>201</v>
      </c>
      <c r="C56" s="8" t="s">
        <v>174</v>
      </c>
      <c r="D56" s="8"/>
      <c r="E56" s="7" t="s">
        <v>202</v>
      </c>
      <c r="F56" s="9" t="s">
        <v>32</v>
      </c>
      <c r="G56" s="10"/>
      <c r="H56" s="11"/>
      <c r="I56" s="10"/>
      <c r="J56" s="10"/>
      <c r="K56" s="11"/>
    </row>
    <row r="57" customFormat="false" ht="23.85" hidden="false" customHeight="false" outlineLevel="0" collapsed="false">
      <c r="A57" s="6" t="s">
        <v>203</v>
      </c>
      <c r="B57" s="7" t="s">
        <v>204</v>
      </c>
      <c r="C57" s="8" t="s">
        <v>174</v>
      </c>
      <c r="D57" s="8"/>
      <c r="E57" s="7" t="s">
        <v>205</v>
      </c>
      <c r="F57" s="9" t="s">
        <v>32</v>
      </c>
      <c r="G57" s="10"/>
      <c r="H57" s="11"/>
      <c r="I57" s="10"/>
      <c r="J57" s="10"/>
      <c r="K57" s="11"/>
    </row>
    <row r="58" customFormat="false" ht="23.85" hidden="false" customHeight="false" outlineLevel="0" collapsed="false">
      <c r="A58" s="6" t="s">
        <v>206</v>
      </c>
      <c r="B58" s="7" t="s">
        <v>207</v>
      </c>
      <c r="C58" s="8" t="s">
        <v>174</v>
      </c>
      <c r="D58" s="8"/>
      <c r="E58" s="7" t="s">
        <v>208</v>
      </c>
      <c r="F58" s="9" t="s">
        <v>32</v>
      </c>
      <c r="G58" s="10"/>
      <c r="H58" s="11"/>
      <c r="I58" s="10"/>
      <c r="J58" s="10"/>
      <c r="K58" s="11"/>
    </row>
    <row r="59" customFormat="false" ht="23.85" hidden="false" customHeight="false" outlineLevel="0" collapsed="false">
      <c r="A59" s="6" t="s">
        <v>209</v>
      </c>
      <c r="B59" s="7" t="s">
        <v>210</v>
      </c>
      <c r="C59" s="8" t="s">
        <v>174</v>
      </c>
      <c r="D59" s="8"/>
      <c r="E59" s="7" t="s">
        <v>211</v>
      </c>
      <c r="F59" s="9" t="s">
        <v>32</v>
      </c>
      <c r="G59" s="10"/>
      <c r="H59" s="11"/>
      <c r="I59" s="10"/>
      <c r="J59" s="10"/>
      <c r="K59" s="11"/>
    </row>
    <row r="60" customFormat="false" ht="23.85" hidden="false" customHeight="false" outlineLevel="0" collapsed="false">
      <c r="A60" s="6" t="s">
        <v>212</v>
      </c>
      <c r="B60" s="7" t="s">
        <v>213</v>
      </c>
      <c r="C60" s="8" t="s">
        <v>174</v>
      </c>
      <c r="D60" s="8"/>
      <c r="E60" s="7" t="s">
        <v>214</v>
      </c>
      <c r="F60" s="9" t="s">
        <v>32</v>
      </c>
      <c r="G60" s="10"/>
      <c r="H60" s="11"/>
      <c r="I60" s="10"/>
      <c r="J60" s="10"/>
      <c r="K60" s="11"/>
    </row>
    <row r="61" customFormat="false" ht="23.85" hidden="false" customHeight="false" outlineLevel="0" collapsed="false">
      <c r="A61" s="6" t="s">
        <v>215</v>
      </c>
      <c r="B61" s="7" t="s">
        <v>216</v>
      </c>
      <c r="C61" s="8" t="s">
        <v>217</v>
      </c>
      <c r="D61" s="8"/>
      <c r="E61" s="7" t="s">
        <v>218</v>
      </c>
      <c r="F61" s="9" t="s">
        <v>32</v>
      </c>
      <c r="G61" s="10"/>
      <c r="H61" s="11"/>
      <c r="I61" s="10"/>
      <c r="J61" s="10"/>
      <c r="K61" s="11"/>
    </row>
    <row r="62" customFormat="false" ht="23.85" hidden="false" customHeight="false" outlineLevel="0" collapsed="false">
      <c r="A62" s="6" t="s">
        <v>219</v>
      </c>
      <c r="B62" s="7" t="s">
        <v>220</v>
      </c>
      <c r="C62" s="8" t="s">
        <v>217</v>
      </c>
      <c r="D62" s="8"/>
      <c r="E62" s="7" t="s">
        <v>221</v>
      </c>
      <c r="F62" s="9" t="s">
        <v>32</v>
      </c>
      <c r="G62" s="10"/>
      <c r="H62" s="11"/>
      <c r="I62" s="10"/>
      <c r="J62" s="10"/>
      <c r="K62" s="11"/>
    </row>
    <row r="63" customFormat="false" ht="23.85" hidden="false" customHeight="false" outlineLevel="0" collapsed="false">
      <c r="A63" s="6" t="s">
        <v>222</v>
      </c>
      <c r="B63" s="7" t="s">
        <v>223</v>
      </c>
      <c r="C63" s="8" t="s">
        <v>217</v>
      </c>
      <c r="D63" s="8"/>
      <c r="E63" s="7" t="s">
        <v>224</v>
      </c>
      <c r="F63" s="9" t="s">
        <v>32</v>
      </c>
      <c r="G63" s="10"/>
      <c r="H63" s="11"/>
      <c r="I63" s="10"/>
      <c r="J63" s="10"/>
      <c r="K63" s="11"/>
    </row>
    <row r="64" customFormat="false" ht="23.85" hidden="false" customHeight="false" outlineLevel="0" collapsed="false">
      <c r="A64" s="6" t="s">
        <v>225</v>
      </c>
      <c r="B64" s="7" t="s">
        <v>226</v>
      </c>
      <c r="C64" s="8" t="s">
        <v>217</v>
      </c>
      <c r="D64" s="8"/>
      <c r="E64" s="7" t="s">
        <v>227</v>
      </c>
      <c r="F64" s="9" t="s">
        <v>32</v>
      </c>
      <c r="G64" s="10"/>
      <c r="H64" s="11"/>
      <c r="I64" s="10"/>
      <c r="J64" s="10"/>
      <c r="K64" s="11"/>
    </row>
    <row r="65" customFormat="false" ht="23.85" hidden="false" customHeight="false" outlineLevel="0" collapsed="false">
      <c r="A65" s="6" t="s">
        <v>228</v>
      </c>
      <c r="B65" s="7" t="s">
        <v>229</v>
      </c>
      <c r="C65" s="8" t="s">
        <v>217</v>
      </c>
      <c r="D65" s="8"/>
      <c r="E65" s="7" t="s">
        <v>230</v>
      </c>
      <c r="F65" s="9" t="s">
        <v>32</v>
      </c>
      <c r="G65" s="10"/>
      <c r="H65" s="11"/>
      <c r="I65" s="10"/>
      <c r="J65" s="10"/>
      <c r="K65" s="11"/>
    </row>
    <row r="66" customFormat="false" ht="23.85" hidden="false" customHeight="false" outlineLevel="0" collapsed="false">
      <c r="A66" s="6" t="s">
        <v>231</v>
      </c>
      <c r="B66" s="7" t="s">
        <v>232</v>
      </c>
      <c r="C66" s="8" t="s">
        <v>217</v>
      </c>
      <c r="D66" s="8"/>
      <c r="E66" s="7" t="s">
        <v>233</v>
      </c>
      <c r="F66" s="9" t="s">
        <v>32</v>
      </c>
      <c r="G66" s="10"/>
      <c r="H66" s="11"/>
      <c r="I66" s="10"/>
      <c r="J66" s="10"/>
      <c r="K66" s="11"/>
    </row>
    <row r="67" customFormat="false" ht="23.85" hidden="false" customHeight="false" outlineLevel="0" collapsed="false">
      <c r="A67" s="6" t="s">
        <v>234</v>
      </c>
      <c r="B67" s="7" t="s">
        <v>235</v>
      </c>
      <c r="C67" s="8" t="s">
        <v>217</v>
      </c>
      <c r="D67" s="8"/>
      <c r="E67" s="7" t="s">
        <v>236</v>
      </c>
      <c r="F67" s="9" t="s">
        <v>32</v>
      </c>
      <c r="G67" s="10"/>
      <c r="H67" s="11"/>
      <c r="I67" s="10"/>
      <c r="J67" s="10"/>
      <c r="K67" s="11"/>
    </row>
    <row r="68" customFormat="false" ht="23.85" hidden="false" customHeight="false" outlineLevel="0" collapsed="false">
      <c r="A68" s="6" t="s">
        <v>237</v>
      </c>
      <c r="B68" s="7" t="s">
        <v>238</v>
      </c>
      <c r="C68" s="8" t="s">
        <v>217</v>
      </c>
      <c r="D68" s="8"/>
      <c r="E68" s="7" t="s">
        <v>239</v>
      </c>
      <c r="F68" s="9" t="s">
        <v>32</v>
      </c>
      <c r="G68" s="10"/>
      <c r="H68" s="11"/>
      <c r="I68" s="10"/>
      <c r="J68" s="10"/>
      <c r="K68" s="11"/>
    </row>
    <row r="69" customFormat="false" ht="23.85" hidden="false" customHeight="false" outlineLevel="0" collapsed="false">
      <c r="A69" s="6" t="s">
        <v>240</v>
      </c>
      <c r="B69" s="7" t="s">
        <v>241</v>
      </c>
      <c r="C69" s="8" t="s">
        <v>217</v>
      </c>
      <c r="D69" s="8" t="s">
        <v>33</v>
      </c>
      <c r="E69" s="7" t="s">
        <v>242</v>
      </c>
      <c r="F69" s="9" t="s">
        <v>32</v>
      </c>
      <c r="G69" s="10"/>
      <c r="H69" s="11"/>
      <c r="I69" s="10"/>
      <c r="J69" s="10"/>
      <c r="K69" s="11"/>
    </row>
    <row r="70" customFormat="false" ht="23.85" hidden="false" customHeight="false" outlineLevel="0" collapsed="false">
      <c r="A70" s="6" t="s">
        <v>243</v>
      </c>
      <c r="B70" s="7" t="s">
        <v>244</v>
      </c>
      <c r="C70" s="8" t="s">
        <v>217</v>
      </c>
      <c r="D70" s="8" t="s">
        <v>33</v>
      </c>
      <c r="E70" s="7" t="s">
        <v>245</v>
      </c>
      <c r="F70" s="9" t="s">
        <v>32</v>
      </c>
      <c r="G70" s="10"/>
      <c r="H70" s="11"/>
      <c r="I70" s="10"/>
      <c r="J70" s="10"/>
      <c r="K70" s="11"/>
    </row>
    <row r="71" customFormat="false" ht="23.85" hidden="false" customHeight="false" outlineLevel="0" collapsed="false">
      <c r="A71" s="6" t="s">
        <v>246</v>
      </c>
      <c r="B71" s="7" t="s">
        <v>247</v>
      </c>
      <c r="C71" s="8" t="s">
        <v>217</v>
      </c>
      <c r="D71" s="8" t="s">
        <v>33</v>
      </c>
      <c r="E71" s="7" t="s">
        <v>248</v>
      </c>
      <c r="F71" s="9" t="s">
        <v>32</v>
      </c>
      <c r="G71" s="10"/>
      <c r="H71" s="11"/>
      <c r="I71" s="10"/>
      <c r="J71" s="10"/>
      <c r="K71" s="11"/>
    </row>
    <row r="72" customFormat="false" ht="23.85" hidden="false" customHeight="false" outlineLevel="0" collapsed="false">
      <c r="A72" s="6" t="s">
        <v>249</v>
      </c>
      <c r="B72" s="7" t="s">
        <v>250</v>
      </c>
      <c r="C72" s="8" t="s">
        <v>217</v>
      </c>
      <c r="D72" s="8" t="s">
        <v>33</v>
      </c>
      <c r="E72" s="7" t="s">
        <v>251</v>
      </c>
      <c r="F72" s="9" t="s">
        <v>32</v>
      </c>
      <c r="G72" s="10"/>
      <c r="H72" s="11"/>
      <c r="I72" s="10"/>
      <c r="J72" s="10"/>
      <c r="K72" s="11"/>
    </row>
    <row r="73" customFormat="false" ht="23.85" hidden="false" customHeight="false" outlineLevel="0" collapsed="false">
      <c r="A73" s="6" t="s">
        <v>252</v>
      </c>
      <c r="B73" s="7" t="s">
        <v>253</v>
      </c>
      <c r="C73" s="8" t="s">
        <v>217</v>
      </c>
      <c r="D73" s="8"/>
      <c r="E73" s="7" t="s">
        <v>254</v>
      </c>
      <c r="F73" s="9" t="s">
        <v>32</v>
      </c>
      <c r="G73" s="10"/>
      <c r="H73" s="11"/>
      <c r="I73" s="10"/>
      <c r="J73" s="10"/>
      <c r="K73" s="11"/>
    </row>
    <row r="74" customFormat="false" ht="23.85" hidden="false" customHeight="false" outlineLevel="0" collapsed="false">
      <c r="A74" s="6" t="s">
        <v>255</v>
      </c>
      <c r="B74" s="7" t="s">
        <v>256</v>
      </c>
      <c r="C74" s="8" t="s">
        <v>217</v>
      </c>
      <c r="D74" s="8"/>
      <c r="E74" s="7" t="s">
        <v>257</v>
      </c>
      <c r="F74" s="9" t="s">
        <v>32</v>
      </c>
      <c r="G74" s="10"/>
      <c r="H74" s="11"/>
      <c r="I74" s="10"/>
      <c r="J74" s="10"/>
      <c r="K74" s="11"/>
    </row>
    <row r="75" customFormat="false" ht="23.85" hidden="false" customHeight="false" outlineLevel="0" collapsed="false">
      <c r="A75" s="6" t="s">
        <v>258</v>
      </c>
      <c r="B75" s="7" t="s">
        <v>259</v>
      </c>
      <c r="C75" s="8" t="s">
        <v>217</v>
      </c>
      <c r="D75" s="8"/>
      <c r="E75" s="7" t="s">
        <v>260</v>
      </c>
      <c r="F75" s="9" t="s">
        <v>32</v>
      </c>
      <c r="G75" s="10"/>
      <c r="H75" s="11"/>
      <c r="I75" s="10"/>
      <c r="J75" s="10"/>
      <c r="K75" s="11"/>
    </row>
    <row r="76" customFormat="false" ht="23.85" hidden="false" customHeight="false" outlineLevel="0" collapsed="false">
      <c r="A76" s="6" t="s">
        <v>261</v>
      </c>
      <c r="B76" s="7" t="s">
        <v>262</v>
      </c>
      <c r="C76" s="8" t="s">
        <v>217</v>
      </c>
      <c r="D76" s="8" t="s">
        <v>33</v>
      </c>
      <c r="E76" s="7" t="s">
        <v>263</v>
      </c>
      <c r="F76" s="9" t="s">
        <v>32</v>
      </c>
      <c r="G76" s="10"/>
      <c r="H76" s="11"/>
      <c r="I76" s="10"/>
      <c r="J76" s="10"/>
      <c r="K76" s="11"/>
    </row>
    <row r="77" customFormat="false" ht="23.85" hidden="false" customHeight="false" outlineLevel="0" collapsed="false">
      <c r="A77" s="6" t="s">
        <v>264</v>
      </c>
      <c r="B77" s="7" t="s">
        <v>265</v>
      </c>
      <c r="C77" s="8" t="s">
        <v>217</v>
      </c>
      <c r="D77" s="8"/>
      <c r="E77" s="7" t="s">
        <v>266</v>
      </c>
      <c r="F77" s="9" t="s">
        <v>32</v>
      </c>
      <c r="G77" s="10"/>
      <c r="H77" s="11"/>
      <c r="I77" s="10"/>
      <c r="J77" s="10"/>
      <c r="K77" s="11"/>
    </row>
    <row r="78" customFormat="false" ht="23.85" hidden="false" customHeight="false" outlineLevel="0" collapsed="false">
      <c r="A78" s="6" t="s">
        <v>267</v>
      </c>
      <c r="B78" s="7" t="s">
        <v>268</v>
      </c>
      <c r="C78" s="8" t="s">
        <v>217</v>
      </c>
      <c r="D78" s="8"/>
      <c r="E78" s="7" t="s">
        <v>269</v>
      </c>
      <c r="F78" s="9" t="s">
        <v>32</v>
      </c>
      <c r="G78" s="10"/>
      <c r="H78" s="11"/>
      <c r="I78" s="10"/>
      <c r="J78" s="10"/>
      <c r="K78" s="11"/>
    </row>
    <row r="79" customFormat="false" ht="23.85" hidden="false" customHeight="false" outlineLevel="0" collapsed="false">
      <c r="A79" s="6" t="s">
        <v>270</v>
      </c>
      <c r="B79" s="7" t="s">
        <v>271</v>
      </c>
      <c r="C79" s="8" t="s">
        <v>217</v>
      </c>
      <c r="D79" s="8"/>
      <c r="E79" s="7" t="s">
        <v>272</v>
      </c>
      <c r="F79" s="9" t="s">
        <v>32</v>
      </c>
      <c r="G79" s="10"/>
      <c r="H79" s="11"/>
      <c r="I79" s="10"/>
      <c r="J79" s="10"/>
      <c r="K79" s="11"/>
    </row>
    <row r="80" customFormat="false" ht="23.85" hidden="false" customHeight="false" outlineLevel="0" collapsed="false">
      <c r="A80" s="6" t="s">
        <v>273</v>
      </c>
      <c r="B80" s="7" t="s">
        <v>274</v>
      </c>
      <c r="C80" s="8" t="s">
        <v>217</v>
      </c>
      <c r="D80" s="8"/>
      <c r="E80" s="7" t="s">
        <v>275</v>
      </c>
      <c r="F80" s="9" t="s">
        <v>32</v>
      </c>
      <c r="G80" s="10"/>
      <c r="H80" s="11"/>
      <c r="I80" s="10"/>
      <c r="J80" s="10"/>
      <c r="K80" s="11"/>
    </row>
    <row r="81" customFormat="false" ht="23.85" hidden="false" customHeight="false" outlineLevel="0" collapsed="false">
      <c r="A81" s="6" t="s">
        <v>276</v>
      </c>
      <c r="B81" s="7" t="s">
        <v>277</v>
      </c>
      <c r="C81" s="8" t="s">
        <v>217</v>
      </c>
      <c r="D81" s="8"/>
      <c r="E81" s="7" t="s">
        <v>278</v>
      </c>
      <c r="F81" s="9" t="s">
        <v>32</v>
      </c>
      <c r="G81" s="10"/>
      <c r="H81" s="11"/>
      <c r="I81" s="10"/>
      <c r="J81" s="10"/>
      <c r="K81" s="11"/>
    </row>
    <row r="82" customFormat="false" ht="23.85" hidden="false" customHeight="false" outlineLevel="0" collapsed="false">
      <c r="A82" s="6" t="s">
        <v>279</v>
      </c>
      <c r="B82" s="7" t="s">
        <v>280</v>
      </c>
      <c r="C82" s="8" t="s">
        <v>217</v>
      </c>
      <c r="D82" s="8"/>
      <c r="E82" s="7" t="s">
        <v>281</v>
      </c>
      <c r="F82" s="9" t="s">
        <v>32</v>
      </c>
      <c r="G82" s="10"/>
      <c r="H82" s="11"/>
      <c r="I82" s="10"/>
      <c r="J82" s="10"/>
      <c r="K82" s="11"/>
    </row>
    <row r="83" customFormat="false" ht="23.85" hidden="false" customHeight="false" outlineLevel="0" collapsed="false">
      <c r="A83" s="6" t="s">
        <v>282</v>
      </c>
      <c r="B83" s="7" t="s">
        <v>283</v>
      </c>
      <c r="C83" s="8" t="s">
        <v>217</v>
      </c>
      <c r="D83" s="8" t="s">
        <v>33</v>
      </c>
      <c r="E83" s="7" t="s">
        <v>284</v>
      </c>
      <c r="F83" s="9" t="s">
        <v>32</v>
      </c>
      <c r="G83" s="10"/>
      <c r="H83" s="11"/>
      <c r="I83" s="10"/>
      <c r="J83" s="10"/>
      <c r="K83" s="11"/>
    </row>
    <row r="84" customFormat="false" ht="23.85" hidden="false" customHeight="false" outlineLevel="0" collapsed="false">
      <c r="A84" s="6" t="s">
        <v>285</v>
      </c>
      <c r="B84" s="7" t="s">
        <v>286</v>
      </c>
      <c r="C84" s="8" t="s">
        <v>217</v>
      </c>
      <c r="D84" s="8"/>
      <c r="E84" s="7" t="s">
        <v>287</v>
      </c>
      <c r="F84" s="9" t="s">
        <v>32</v>
      </c>
      <c r="G84" s="10"/>
      <c r="H84" s="11"/>
      <c r="I84" s="10"/>
      <c r="J84" s="10"/>
      <c r="K84" s="11"/>
    </row>
    <row r="85" customFormat="false" ht="23.85" hidden="false" customHeight="false" outlineLevel="0" collapsed="false">
      <c r="A85" s="6" t="s">
        <v>288</v>
      </c>
      <c r="B85" s="7" t="s">
        <v>289</v>
      </c>
      <c r="C85" s="8" t="s">
        <v>217</v>
      </c>
      <c r="D85" s="8"/>
      <c r="E85" s="7" t="s">
        <v>290</v>
      </c>
      <c r="F85" s="9" t="s">
        <v>32</v>
      </c>
      <c r="G85" s="10"/>
      <c r="H85" s="11"/>
      <c r="I85" s="10"/>
      <c r="J85" s="10"/>
      <c r="K85" s="11"/>
    </row>
    <row r="86" customFormat="false" ht="23.85" hidden="false" customHeight="false" outlineLevel="0" collapsed="false">
      <c r="A86" s="6" t="s">
        <v>291</v>
      </c>
      <c r="B86" s="7" t="s">
        <v>292</v>
      </c>
      <c r="C86" s="8" t="s">
        <v>217</v>
      </c>
      <c r="D86" s="8"/>
      <c r="E86" s="7" t="s">
        <v>293</v>
      </c>
      <c r="F86" s="9" t="s">
        <v>32</v>
      </c>
      <c r="G86" s="10"/>
      <c r="H86" s="11"/>
      <c r="I86" s="10"/>
      <c r="J86" s="10"/>
      <c r="K86" s="11"/>
    </row>
    <row r="87" customFormat="false" ht="23.85" hidden="false" customHeight="false" outlineLevel="0" collapsed="false">
      <c r="A87" s="6" t="s">
        <v>294</v>
      </c>
      <c r="B87" s="7" t="s">
        <v>295</v>
      </c>
      <c r="C87" s="8" t="s">
        <v>217</v>
      </c>
      <c r="D87" s="8"/>
      <c r="E87" s="7" t="s">
        <v>296</v>
      </c>
      <c r="F87" s="9" t="s">
        <v>32</v>
      </c>
      <c r="G87" s="10"/>
      <c r="H87" s="11"/>
      <c r="I87" s="10"/>
      <c r="J87" s="10"/>
      <c r="K87" s="11"/>
    </row>
    <row r="88" customFormat="false" ht="23.85" hidden="false" customHeight="false" outlineLevel="0" collapsed="false">
      <c r="A88" s="6" t="s">
        <v>297</v>
      </c>
      <c r="B88" s="7" t="s">
        <v>298</v>
      </c>
      <c r="C88" s="8" t="s">
        <v>217</v>
      </c>
      <c r="D88" s="8" t="s">
        <v>33</v>
      </c>
      <c r="E88" s="7" t="s">
        <v>299</v>
      </c>
      <c r="F88" s="9" t="s">
        <v>32</v>
      </c>
      <c r="G88" s="10"/>
      <c r="H88" s="11"/>
      <c r="I88" s="10"/>
      <c r="J88" s="10"/>
      <c r="K88" s="11"/>
    </row>
    <row r="89" customFormat="false" ht="23.85" hidden="false" customHeight="false" outlineLevel="0" collapsed="false">
      <c r="A89" s="6" t="s">
        <v>300</v>
      </c>
      <c r="B89" s="7" t="s">
        <v>301</v>
      </c>
      <c r="C89" s="8" t="s">
        <v>217</v>
      </c>
      <c r="D89" s="8"/>
      <c r="E89" s="7" t="s">
        <v>302</v>
      </c>
      <c r="F89" s="9" t="s">
        <v>32</v>
      </c>
      <c r="G89" s="10"/>
      <c r="H89" s="11"/>
      <c r="I89" s="10"/>
      <c r="J89" s="10"/>
      <c r="K89" s="11"/>
    </row>
    <row r="90" customFormat="false" ht="23.85" hidden="false" customHeight="false" outlineLevel="0" collapsed="false">
      <c r="A90" s="6" t="s">
        <v>303</v>
      </c>
      <c r="B90" s="7" t="s">
        <v>304</v>
      </c>
      <c r="C90" s="8" t="s">
        <v>217</v>
      </c>
      <c r="D90" s="8"/>
      <c r="E90" s="7" t="s">
        <v>305</v>
      </c>
      <c r="F90" s="9" t="s">
        <v>32</v>
      </c>
      <c r="G90" s="10"/>
      <c r="H90" s="11"/>
      <c r="I90" s="10"/>
      <c r="J90" s="10"/>
      <c r="K90" s="11"/>
    </row>
    <row r="91" customFormat="false" ht="23.85" hidden="false" customHeight="false" outlineLevel="0" collapsed="false">
      <c r="A91" s="6" t="s">
        <v>306</v>
      </c>
      <c r="B91" s="7" t="s">
        <v>307</v>
      </c>
      <c r="C91" s="8" t="s">
        <v>217</v>
      </c>
      <c r="D91" s="8"/>
      <c r="E91" s="7" t="s">
        <v>308</v>
      </c>
      <c r="F91" s="9" t="s">
        <v>32</v>
      </c>
      <c r="G91" s="10"/>
      <c r="H91" s="11"/>
      <c r="I91" s="10"/>
      <c r="J91" s="10"/>
      <c r="K91" s="11"/>
    </row>
    <row r="92" customFormat="false" ht="23.85" hidden="false" customHeight="false" outlineLevel="0" collapsed="false">
      <c r="A92" s="6" t="s">
        <v>309</v>
      </c>
      <c r="B92" s="7" t="s">
        <v>310</v>
      </c>
      <c r="C92" s="8" t="s">
        <v>217</v>
      </c>
      <c r="D92" s="8"/>
      <c r="E92" s="7" t="s">
        <v>311</v>
      </c>
      <c r="F92" s="9" t="s">
        <v>32</v>
      </c>
      <c r="G92" s="10"/>
      <c r="H92" s="11"/>
      <c r="I92" s="10"/>
      <c r="J92" s="10"/>
      <c r="K92" s="11"/>
    </row>
    <row r="93" customFormat="false" ht="23.85" hidden="false" customHeight="false" outlineLevel="0" collapsed="false">
      <c r="A93" s="6" t="s">
        <v>312</v>
      </c>
      <c r="B93" s="7" t="s">
        <v>313</v>
      </c>
      <c r="C93" s="8" t="s">
        <v>217</v>
      </c>
      <c r="D93" s="8"/>
      <c r="E93" s="7" t="s">
        <v>314</v>
      </c>
      <c r="F93" s="9" t="s">
        <v>32</v>
      </c>
      <c r="G93" s="10"/>
      <c r="H93" s="11"/>
      <c r="I93" s="10"/>
      <c r="J93" s="10"/>
      <c r="K93" s="11"/>
    </row>
    <row r="94" customFormat="false" ht="23.85" hidden="false" customHeight="false" outlineLevel="0" collapsed="false">
      <c r="A94" s="6" t="s">
        <v>315</v>
      </c>
      <c r="B94" s="7" t="s">
        <v>316</v>
      </c>
      <c r="C94" s="8" t="s">
        <v>217</v>
      </c>
      <c r="D94" s="8"/>
      <c r="E94" s="7" t="s">
        <v>317</v>
      </c>
      <c r="F94" s="9" t="s">
        <v>32</v>
      </c>
      <c r="G94" s="10"/>
      <c r="H94" s="11"/>
      <c r="I94" s="10"/>
      <c r="J94" s="10"/>
      <c r="K94" s="11"/>
    </row>
  </sheetData>
  <autoFilter ref="A1:K94"/>
  <dataValidations count="2">
    <dataValidation allowBlank="true" errorStyle="stop" operator="between" showDropDown="false" showErrorMessage="false" showInputMessage="false" sqref="G2:G94" type="list">
      <formula1>"Yes,No"</formula1>
      <formula2>0</formula2>
    </dataValidation>
    <dataValidation allowBlank="true" errorStyle="stop" operator="between" showDropDown="false" showErrorMessage="false" showInputMessage="false" sqref="I2:I94" type="list">
      <formula1>"Not started,In progress,Implemented,Not applicable"</formula1>
      <formula2>0</formula2>
    </dataValidation>
  </dataValidations>
  <hyperlinks>
    <hyperlink ref="F2" r:id="rId1" display="Open guide"/>
    <hyperlink ref="F3" r:id="rId2" display="Open guide"/>
    <hyperlink ref="F4" r:id="rId3" display="Open guide"/>
    <hyperlink ref="F5" r:id="rId4" display="Open guide"/>
    <hyperlink ref="F6" r:id="rId5" display="Open guide"/>
    <hyperlink ref="F7" r:id="rId6" display="Open guide"/>
    <hyperlink ref="F8" r:id="rId7" display="Open guide"/>
    <hyperlink ref="F9" r:id="rId8" display="Open guide"/>
    <hyperlink ref="F10" r:id="rId9" display="Open guide"/>
    <hyperlink ref="F11" r:id="rId10" display="Open guide"/>
    <hyperlink ref="F12" r:id="rId11" display="Open guide"/>
    <hyperlink ref="F13" r:id="rId12" display="Open guide"/>
    <hyperlink ref="F14" r:id="rId13" display="Open guide"/>
    <hyperlink ref="F15" r:id="rId14" display="Open guide"/>
    <hyperlink ref="F16" r:id="rId15" display="Open guide"/>
    <hyperlink ref="F17" r:id="rId16" display="Open guide"/>
    <hyperlink ref="F18" r:id="rId17" display="Open guide"/>
    <hyperlink ref="F19" r:id="rId18" display="Open guide"/>
    <hyperlink ref="F20" r:id="rId19" display="Open guide"/>
    <hyperlink ref="F21" r:id="rId20" display="Open guide"/>
    <hyperlink ref="F22" r:id="rId21" display="Open guide"/>
    <hyperlink ref="F23" r:id="rId22" display="See controls list"/>
    <hyperlink ref="F24" r:id="rId23" display="Open guide"/>
    <hyperlink ref="F25" r:id="rId24" display="Open guide"/>
    <hyperlink ref="F26" r:id="rId25" display="Open guide"/>
    <hyperlink ref="F27" r:id="rId26" display="Open guide"/>
    <hyperlink ref="F28" r:id="rId27" display="Open guide"/>
    <hyperlink ref="F29" r:id="rId28" display="Open guide"/>
    <hyperlink ref="F30" r:id="rId29" display="Open guide"/>
    <hyperlink ref="F31" r:id="rId30" display="Open guide"/>
    <hyperlink ref="F32" r:id="rId31" display="Open guide"/>
    <hyperlink ref="F33" r:id="rId32" display="Open guide"/>
    <hyperlink ref="F34" r:id="rId33" display="Open guide"/>
    <hyperlink ref="F35" r:id="rId34" display="Open guide"/>
    <hyperlink ref="F36" r:id="rId35" display="Open guide"/>
    <hyperlink ref="F37" r:id="rId36" display="Open guide"/>
    <hyperlink ref="F38" r:id="rId37" display="Open guide"/>
    <hyperlink ref="F39" r:id="rId38" display="Open guide"/>
    <hyperlink ref="F40" r:id="rId39" display="Open guide"/>
    <hyperlink ref="F41" r:id="rId40" display="Open guide"/>
    <hyperlink ref="F42" r:id="rId41" display="Open guide"/>
    <hyperlink ref="F43" r:id="rId42" display="Open guide"/>
    <hyperlink ref="F44" r:id="rId43" display="Open guide"/>
    <hyperlink ref="F45" r:id="rId44" display="Open guide"/>
    <hyperlink ref="F46" r:id="rId45" display="Open guide"/>
    <hyperlink ref="F47" r:id="rId46" display="Open guide"/>
    <hyperlink ref="F48" r:id="rId47" display="Open guide"/>
    <hyperlink ref="F49" r:id="rId48" display="Open guide"/>
    <hyperlink ref="F50" r:id="rId49" display="Open guide"/>
    <hyperlink ref="F51" r:id="rId50" display="Open guide"/>
    <hyperlink ref="F52" r:id="rId51" display="Open guide"/>
    <hyperlink ref="F53" r:id="rId52" display="Open guide"/>
    <hyperlink ref="F54" r:id="rId53" display="Open guide"/>
    <hyperlink ref="F55" r:id="rId54" display="Open guide"/>
    <hyperlink ref="F56" r:id="rId55" display="Open guide"/>
    <hyperlink ref="F57" r:id="rId56" display="Open guide"/>
    <hyperlink ref="F58" r:id="rId57" display="Open guide"/>
    <hyperlink ref="F59" r:id="rId58" display="Open guide"/>
    <hyperlink ref="F60" r:id="rId59" display="Open guide"/>
    <hyperlink ref="F61" r:id="rId60" display="Open guide"/>
    <hyperlink ref="F62" r:id="rId61" display="Open guide"/>
    <hyperlink ref="F63" r:id="rId62" display="Open guide"/>
    <hyperlink ref="F64" r:id="rId63" display="Open guide"/>
    <hyperlink ref="F65" r:id="rId64" display="Open guide"/>
    <hyperlink ref="F66" r:id="rId65" display="Open guide"/>
    <hyperlink ref="F67" r:id="rId66" display="Open guide"/>
    <hyperlink ref="F68" r:id="rId67" display="Open guide"/>
    <hyperlink ref="F69" r:id="rId68" display="Open guide"/>
    <hyperlink ref="F70" r:id="rId69" display="Open guide"/>
    <hyperlink ref="F71" r:id="rId70" display="Open guide"/>
    <hyperlink ref="F72" r:id="rId71" display="Open guide"/>
    <hyperlink ref="F73" r:id="rId72" display="Open guide"/>
    <hyperlink ref="F74" r:id="rId73" display="Open guide"/>
    <hyperlink ref="F75" r:id="rId74" display="Open guide"/>
    <hyperlink ref="F76" r:id="rId75" display="Open guide"/>
    <hyperlink ref="F77" r:id="rId76" display="Open guide"/>
    <hyperlink ref="F78" r:id="rId77" display="Open guide"/>
    <hyperlink ref="F79" r:id="rId78" display="Open guide"/>
    <hyperlink ref="F80" r:id="rId79" display="Open guide"/>
    <hyperlink ref="F81" r:id="rId80" display="Open guide"/>
    <hyperlink ref="F82" r:id="rId81" display="Open guide"/>
    <hyperlink ref="F83" r:id="rId82" display="Open guide"/>
    <hyperlink ref="F84" r:id="rId83" display="Open guide"/>
    <hyperlink ref="F85" r:id="rId84" display="Open guide"/>
    <hyperlink ref="F86" r:id="rId85" display="Open guide"/>
    <hyperlink ref="F87" r:id="rId86" display="Open guide"/>
    <hyperlink ref="F88" r:id="rId87" display="Open guide"/>
    <hyperlink ref="F89" r:id="rId88" display="Open guide"/>
    <hyperlink ref="F90" r:id="rId89" display="Open guide"/>
    <hyperlink ref="F91" r:id="rId90" display="Open guide"/>
    <hyperlink ref="F92" r:id="rId91" display="Open guide"/>
    <hyperlink ref="F93" r:id="rId92" display="Open guide"/>
    <hyperlink ref="F94" r:id="rId93" display="Open guide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9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7" min="2" style="0" width="16"/>
  </cols>
  <sheetData>
    <row r="1" customFormat="false" ht="15" hidden="false" customHeight="false" outlineLevel="0" collapsed="false">
      <c r="A1" s="5" t="s">
        <v>19</v>
      </c>
      <c r="B1" s="5" t="s">
        <v>318</v>
      </c>
      <c r="C1" s="5" t="s">
        <v>319</v>
      </c>
      <c r="D1" s="5" t="s">
        <v>320</v>
      </c>
      <c r="E1" s="5" t="s">
        <v>35</v>
      </c>
      <c r="F1" s="5" t="s">
        <v>321</v>
      </c>
      <c r="G1" s="5" t="s">
        <v>322</v>
      </c>
    </row>
    <row r="2" customFormat="false" ht="15" hidden="false" customHeight="false" outlineLevel="0" collapsed="false">
      <c r="A2" s="12" t="s">
        <v>30</v>
      </c>
      <c r="B2" s="8" t="n">
        <f aca="false">COUNTIF(Controls!$C$2:$C$94,A2)</f>
        <v>37</v>
      </c>
      <c r="C2" s="8" t="n">
        <f aca="false">COUNTIFS(Controls!$C$2:$C$94,A2,Controls!$G$2:$G$94,"Yes")</f>
        <v>1</v>
      </c>
      <c r="D2" s="8" t="n">
        <f aca="false">COUNTIFS(Controls!$C$2:$C$94,A2,Controls!$G$2:$G$94,"No")</f>
        <v>0</v>
      </c>
      <c r="E2" s="8" t="n">
        <f aca="false">COUNTIFS(Controls!$C$2:$C$94,A2,Controls!$I$2:$I$94,"Implemented")</f>
        <v>1</v>
      </c>
      <c r="F2" s="8" t="n">
        <f aca="false">COUNTIFS(Controls!$C$2:$C$94,A2,Controls!$I$2:$I$94,"In progress")</f>
        <v>0</v>
      </c>
      <c r="G2" s="8" t="n">
        <f aca="false">COUNTIFS(Controls!$C$2:$C$94,A2,Controls!$I$2:$I$94,"Not started")</f>
        <v>0</v>
      </c>
    </row>
    <row r="3" customFormat="false" ht="15" hidden="false" customHeight="false" outlineLevel="0" collapsed="false">
      <c r="A3" s="12" t="s">
        <v>149</v>
      </c>
      <c r="B3" s="8" t="n">
        <f aca="false">COUNTIF(Controls!$C$2:$C$94,A3)</f>
        <v>8</v>
      </c>
      <c r="C3" s="8" t="n">
        <f aca="false">COUNTIFS(Controls!$C$2:$C$94,A3,Controls!$G$2:$G$94,"Yes")</f>
        <v>0</v>
      </c>
      <c r="D3" s="8" t="n">
        <f aca="false">COUNTIFS(Controls!$C$2:$C$94,A3,Controls!$G$2:$G$94,"No")</f>
        <v>0</v>
      </c>
      <c r="E3" s="8" t="n">
        <f aca="false">COUNTIFS(Controls!$C$2:$C$94,A3,Controls!$I$2:$I$94,"Implemented")</f>
        <v>0</v>
      </c>
      <c r="F3" s="8" t="n">
        <f aca="false">COUNTIFS(Controls!$C$2:$C$94,A3,Controls!$I$2:$I$94,"In progress")</f>
        <v>0</v>
      </c>
      <c r="G3" s="8" t="n">
        <f aca="false">COUNTIFS(Controls!$C$2:$C$94,A3,Controls!$I$2:$I$94,"Not started")</f>
        <v>0</v>
      </c>
    </row>
    <row r="4" customFormat="false" ht="15" hidden="false" customHeight="false" outlineLevel="0" collapsed="false">
      <c r="A4" s="12" t="s">
        <v>174</v>
      </c>
      <c r="B4" s="8" t="n">
        <f aca="false">COUNTIF(Controls!$C$2:$C$94,A4)</f>
        <v>14</v>
      </c>
      <c r="C4" s="8" t="n">
        <f aca="false">COUNTIFS(Controls!$C$2:$C$94,A4,Controls!$G$2:$G$94,"Yes")</f>
        <v>0</v>
      </c>
      <c r="D4" s="8" t="n">
        <f aca="false">COUNTIFS(Controls!$C$2:$C$94,A4,Controls!$G$2:$G$94,"No")</f>
        <v>0</v>
      </c>
      <c r="E4" s="8" t="n">
        <f aca="false">COUNTIFS(Controls!$C$2:$C$94,A4,Controls!$I$2:$I$94,"Implemented")</f>
        <v>0</v>
      </c>
      <c r="F4" s="8" t="n">
        <f aca="false">COUNTIFS(Controls!$C$2:$C$94,A4,Controls!$I$2:$I$94,"In progress")</f>
        <v>0</v>
      </c>
      <c r="G4" s="8" t="n">
        <f aca="false">COUNTIFS(Controls!$C$2:$C$94,A4,Controls!$I$2:$I$94,"Not started")</f>
        <v>0</v>
      </c>
    </row>
    <row r="5" customFormat="false" ht="15" hidden="false" customHeight="false" outlineLevel="0" collapsed="false">
      <c r="A5" s="12" t="s">
        <v>217</v>
      </c>
      <c r="B5" s="8" t="n">
        <f aca="false">COUNTIF(Controls!$C$2:$C$94,A5)</f>
        <v>34</v>
      </c>
      <c r="C5" s="8" t="n">
        <f aca="false">COUNTIFS(Controls!$C$2:$C$94,A5,Controls!$G$2:$G$94,"Yes")</f>
        <v>0</v>
      </c>
      <c r="D5" s="8" t="n">
        <f aca="false">COUNTIFS(Controls!$C$2:$C$94,A5,Controls!$G$2:$G$94,"No")</f>
        <v>0</v>
      </c>
      <c r="E5" s="8" t="n">
        <f aca="false">COUNTIFS(Controls!$C$2:$C$94,A5,Controls!$I$2:$I$94,"Implemented")</f>
        <v>0</v>
      </c>
      <c r="F5" s="8" t="n">
        <f aca="false">COUNTIFS(Controls!$C$2:$C$94,A5,Controls!$I$2:$I$94,"In progress")</f>
        <v>0</v>
      </c>
      <c r="G5" s="8" t="n">
        <f aca="false">COUNTIFS(Controls!$C$2:$C$94,A5,Controls!$I$2:$I$94,"Not started")</f>
        <v>0</v>
      </c>
    </row>
    <row r="6" customFormat="false" ht="15" hidden="false" customHeight="false" outlineLevel="0" collapsed="false">
      <c r="A6" s="12" t="s">
        <v>323</v>
      </c>
      <c r="B6" s="6" t="n">
        <f aca="false">SUM(B2:B5)</f>
        <v>93</v>
      </c>
      <c r="C6" s="6" t="n">
        <f aca="false">SUM(C2:C5)</f>
        <v>1</v>
      </c>
      <c r="D6" s="6" t="n">
        <f aca="false">SUM(D2:D5)</f>
        <v>0</v>
      </c>
      <c r="E6" s="6" t="n">
        <f aca="false">SUM(E2:E5)</f>
        <v>1</v>
      </c>
      <c r="F6" s="6" t="n">
        <f aca="false">SUM(F2:F5)</f>
        <v>0</v>
      </c>
      <c r="G6" s="6" t="n">
        <f aca="false">SUM(G2:G5)</f>
        <v>0</v>
      </c>
    </row>
    <row r="8" customFormat="false" ht="15" hidden="false" customHeight="false" outlineLevel="0" collapsed="false">
      <c r="A8" s="13" t="s">
        <v>324</v>
      </c>
      <c r="B8" s="14" t="n">
        <f aca="false">IF(C6=0,0,E6/C6)</f>
        <v>1</v>
      </c>
    </row>
    <row r="9" customFormat="false" ht="15" hidden="false" customHeight="false" outlineLevel="0" collapsed="false">
      <c r="A9" s="15" t="s">
        <v>325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2026-10-18T21:37:48Z</dcterms:created>
  <dc:creator>openpyxl</dc:creator>
  <dc:description/>
  <dc:language>en-US</dc:language>
  <cp:lastModifiedBy/>
  <dcterms:modified xsi:type="dcterms:W3CDTF">2026-10-18T21:37:48Z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