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covery objectives" sheetId="1" state="visible" r:id="rId3"/>
    <sheet name="Test log" sheetId="2" state="visible" r:id="rId4"/>
    <sheet name="Guidance" sheetId="3" state="visible" r:id="rId5"/>
  </sheets>
  <definedNames>
    <definedName function="false" hidden="true" localSheetId="0" name="_xlnm._FilterDatabase" vbProcedure="false">'Recovery objectives'!$A$6:$N$56</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<sst xmlns="http://schemas.openxmlformats.org/spreadsheetml/2006/main" count="90" uniqueCount="84">
  <si>
    <t xml:space="preserve">ICT recovery objectives</t>
  </si>
  <si>
    <t xml:space="preserve">ISO/IEC 27001:2022 control 5.30 ICT readiness for business continuity (with 8.13 Information backup)</t>
  </si>
  <si>
    <t xml:space="preserve">Systems listed</t>
  </si>
  <si>
    <t xml:space="preserve">Never tested</t>
  </si>
  <si>
    <t xml:space="preserve">Test overdue</t>
  </si>
  <si>
    <t xml:space="preserve">RPO not met by backup</t>
  </si>
  <si>
    <t xml:space="preserve">Ref</t>
  </si>
  <si>
    <t xml:space="preserve">System or service</t>
  </si>
  <si>
    <t xml:space="preserve">What the business uses it for</t>
  </si>
  <si>
    <t xml:space="preserve">Owner</t>
  </si>
  <si>
    <t xml:space="preserve">Maximum tolerable downtime (RTO, hours)</t>
  </si>
  <si>
    <t xml:space="preserve">Maximum data loss (RPO, hours)</t>
  </si>
  <si>
    <t xml:space="preserve">How it is backed up</t>
  </si>
  <si>
    <t xml:space="preserve">Backup frequency (hours)</t>
  </si>
  <si>
    <t xml:space="preserve">Recovery method</t>
  </si>
  <si>
    <t xml:space="preserve">Last restore test</t>
  </si>
  <si>
    <t xml:space="preserve">Test result</t>
  </si>
  <si>
    <t xml:space="preserve">RPO met by backup?</t>
  </si>
  <si>
    <t xml:space="preserve">Test status</t>
  </si>
  <si>
    <t xml:space="preserve">Notes</t>
  </si>
  <si>
    <t xml:space="preserve">R-001</t>
  </si>
  <si>
    <t xml:space="preserve">Microsoft 365 (email and files)</t>
  </si>
  <si>
    <t xml:space="preserve">Everything</t>
  </si>
  <si>
    <t xml:space="preserve">IT lead (name)</t>
  </si>
  <si>
    <t xml:space="preserve">Third-party backup service</t>
  </si>
  <si>
    <t xml:space="preserve">Restore mailbox or folder from backup console</t>
  </si>
  <si>
    <t xml:space="preserve">Passed</t>
  </si>
  <si>
    <t xml:space="preserve">EXAMPLE ROW - delete before use. Test restored a deleted folder of 2,000 files in 25 minutes.</t>
  </si>
  <si>
    <t xml:space="preserve">R-002</t>
  </si>
  <si>
    <t xml:space="preserve">Accounts package (cloud)</t>
  </si>
  <si>
    <t xml:space="preserve">Invoicing, payroll, VAT</t>
  </si>
  <si>
    <t xml:space="preserve">Finance manager (name)</t>
  </si>
  <si>
    <t xml:space="preserve">Provider backup; weekly export to SharePoint</t>
  </si>
  <si>
    <t xml:space="preserve">Request restore from provider; re-key from export</t>
  </si>
  <si>
    <t xml:space="preserve">EXAMPLE ROW - delete before use. Weekly export cannot meet a 24-hour RPO. Decision needed.</t>
  </si>
  <si>
    <t xml:space="preserve">R-003</t>
  </si>
  <si>
    <t xml:space="preserve">Line-of-business server (on premises)</t>
  </si>
  <si>
    <t xml:space="preserve">Job scheduling</t>
  </si>
  <si>
    <t xml:space="preserve">Ops lead (name)</t>
  </si>
  <si>
    <t xml:space="preserve">Nightly image to NAS, weekly copy offsite</t>
  </si>
  <si>
    <t xml:space="preserve">Restore image to standby hardware</t>
  </si>
  <si>
    <t xml:space="preserve">Partial</t>
  </si>
  <si>
    <t xml:space="preserve">EXAMPLE ROW - delete before use. Last test failed to boot from image; fixed but not retested.</t>
  </si>
  <si>
    <t xml:space="preserve">Restore and exercise log</t>
  </si>
  <si>
    <t xml:space="preserve">Every restore test and continuity exercise, including the ones that did not go to plan.</t>
  </si>
  <si>
    <t xml:space="preserve">Date</t>
  </si>
  <si>
    <t xml:space="preserve">Type</t>
  </si>
  <si>
    <t xml:space="preserve">System or scenario</t>
  </si>
  <si>
    <t xml:space="preserve">Run by</t>
  </si>
  <si>
    <t xml:space="preserve">What was done</t>
  </si>
  <si>
    <t xml:space="preserve">Time taken</t>
  </si>
  <si>
    <t xml:space="preserve">Result</t>
  </si>
  <si>
    <t xml:space="preserve">Issues found</t>
  </si>
  <si>
    <t xml:space="preserve">Actions</t>
  </si>
  <si>
    <t xml:space="preserve">Evidence location</t>
  </si>
  <si>
    <t xml:space="preserve">Restore test</t>
  </si>
  <si>
    <t xml:space="preserve">Microsoft 365: restore deleted Finance folder</t>
  </si>
  <si>
    <t xml:space="preserve">Deleted a copy of the Finance folder, restored from backup console, checked file count and opened 10 files</t>
  </si>
  <si>
    <t xml:space="preserve">25 minutes</t>
  </si>
  <si>
    <t xml:space="preserve">None</t>
  </si>
  <si>
    <t xml:space="preserve">SharePoint &gt; ISMS &gt; Continuity &gt; Tests &gt; 2026-09</t>
  </si>
  <si>
    <t xml:space="preserve">Tabletop exercise</t>
  </si>
  <si>
    <t xml:space="preserve">Ransomware encrypts file server and OneDrive on a Monday morning</t>
  </si>
  <si>
    <t xml:space="preserve">Walked through the continuity plan with management team using an NCSC Exercise in a Box scenario</t>
  </si>
  <si>
    <t xml:space="preserve">90 minutes</t>
  </si>
  <si>
    <t xml:space="preserve">Nobody knew who could authorise paying for outside help; backup provider out-of-hours number missing</t>
  </si>
  <si>
    <t xml:space="preserve">Add authority to incident roles sheet; add number to contacts</t>
  </si>
  <si>
    <t xml:space="preserve">SharePoint &gt; ISMS &gt; Continuity &gt; Exercises &gt; 2026-10</t>
  </si>
  <si>
    <t xml:space="preserve">Guidance</t>
  </si>
  <si>
    <t xml:space="preserve">What this workbook is for</t>
  </si>
  <si>
    <t xml:space="preserve">Control 5.30 asks for ICT readiness that is planned, implemented, maintained and tested against your continuity objectives. In practice that means knowing how long each critical system can be down and how much data you can afford to lose, having backups that meet those numbers, and proving it by testing. Virtually nobody tests their backups. This workbook makes it obvious which ones have not been.</t>
  </si>
  <si>
    <t xml:space="preserve">How to use it</t>
  </si>
  <si>
    <t xml:space="preserve">1.  List the systems the business cannot do without, with an owner for each.</t>
  </si>
  <si>
    <t xml:space="preserve">2.  Agree with the business how long each can be down (RTO) and how much data it could lose (RPO). These are business decisions, not IT ones.</t>
  </si>
  <si>
    <t xml:space="preserve">3.  Record how each is backed up and how often. The RPO met column checks the frequency against the objective.</t>
  </si>
  <si>
    <t xml:space="preserve">4.  Test restores at least annually for each critical system (more often for the most critical), and log every test.</t>
  </si>
  <si>
    <t xml:space="preserve">5.  Run a tabletop exercise at least once a year. You probably cannot trigger a real disaster, but you can walk through the plan as a team and see if it holds water. The NCSC's free Exercise in a Box has ready-made scenarios.</t>
  </si>
  <si>
    <t xml:space="preserve">Key terms</t>
  </si>
  <si>
    <t xml:space="preserve">RTO</t>
  </si>
  <si>
    <t xml:space="preserve">Recovery time objective: the longest a system can be unavailable before the impact becomes unacceptable.</t>
  </si>
  <si>
    <t xml:space="preserve">RPO</t>
  </si>
  <si>
    <t xml:space="preserve">Recovery point objective: the maximum amount of data, measured in time, you can afford to lose. A 24-hour RPO needs at least a daily backup.</t>
  </si>
  <si>
    <t xml:space="preserve">A walkthrough of a realistic scenario with the people who would respond, using the plan, without touching live systems.</t>
  </si>
  <si>
    <t xml:space="preserve">Prepared by Iseo Blue.  iseoblue.com  |  Minimal viable compliance for growing businesses.</t>
  </si>
</sst>
</file>

<file path=xl/styles.xml><?xml version="1.0" encoding="utf-8"?>
<styleSheet xmlns="http://schemas.openxmlformats.org/spreadsheetml/2006/main">
  <numFmts count="3">
    <numFmt numFmtId="164" formatCode="General"/>
    <numFmt numFmtId="165" formatCode="General"/>
    <numFmt numFmtId="166" formatCode="dd/mm/yyyy"/>
  </numFmts>
  <fonts count="13">
    <font>
      <sz val="11"/>
      <color theme="1"/>
      <name val="Calibri"/>
      <family val="2"/>
      <charset val="1"/>
    </font>
    <font>
      <sz val="10"/>
      <name val="Arial"/>
      <family val="0"/>
    </font>
    <font>
      <sz val="10"/>
      <name val="Arial"/>
      <family val="0"/>
    </font>
    <font>
      <sz val="10"/>
      <name val="Arial"/>
      <family val="0"/>
    </font>
    <font>
      <b val="true"/>
      <sz val="16"/>
      <color rgb="FF1F4E63"/>
      <name val="Arial"/>
      <family val="0"/>
      <charset val="1"/>
    </font>
    <font>
      <sz val="10"/>
      <color rgb="FF5F5E5A"/>
      <name val="Arial"/>
      <family val="0"/>
      <charset val="1"/>
    </font>
    <font>
      <b val="true"/>
      <sz val="10"/>
      <color rgb="FF1F4E63"/>
      <name val="Arial"/>
      <family val="0"/>
      <charset val="1"/>
    </font>
    <font>
      <b val="true"/>
      <sz val="12"/>
      <name val="Arial"/>
      <family val="0"/>
      <charset val="1"/>
    </font>
    <font>
      <b val="true"/>
      <sz val="10"/>
      <color rgb="FFFFFFFF"/>
      <name val="Arial"/>
      <family val="0"/>
      <charset val="1"/>
    </font>
    <font>
      <b val="true"/>
      <sz val="10"/>
      <name val="Arial"/>
      <family val="0"/>
      <charset val="1"/>
    </font>
    <font>
      <sz val="10"/>
      <name val="Arial"/>
      <family val="0"/>
      <charset val="1"/>
    </font>
    <font>
      <b val="true"/>
      <sz val="12"/>
      <color rgb="FF1F4E63"/>
      <name val="Arial"/>
      <family val="0"/>
      <charset val="1"/>
    </font>
    <font>
      <sz val="9"/>
      <color rgb="FF5F5E5A"/>
      <name val="Arial"/>
      <family val="0"/>
      <charset val="1"/>
    </font>
  </fonts>
  <fills count="3">
    <fill>
      <patternFill patternType="none"/>
    </fill>
    <fill>
      <patternFill patternType="gray125"/>
    </fill>
    <fill>
      <patternFill patternType="solid">
        <fgColor rgb="FF1F4E63"/>
        <bgColor rgb="FF333333"/>
      </patternFill>
    </fill>
  </fills>
  <borders count="2">
    <border diagonalUp="false" diagonalDown="false">
      <left/>
      <right/>
      <top/>
      <bottom/>
      <diagonal/>
    </border>
    <border diagonalUp="false" diagonalDown="false">
      <left style="thin">
        <color rgb="FFBFCCD4"/>
      </left>
      <right style="thin">
        <color rgb="FFBFCCD4"/>
      </right>
      <top style="thin">
        <color rgb="FFBFCCD4"/>
      </top>
      <bottom style="thin">
        <color rgb="FFBFCCD4"/>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5" fontId="7" fillId="0" borderId="0" xfId="0" applyFont="true" applyBorder="false" applyAlignment="false" applyProtection="false">
      <alignment horizontal="general" vertical="bottom" textRotation="0" wrapText="false" indent="0" shrinkToFit="false"/>
      <protection locked="true" hidden="false"/>
    </xf>
    <xf numFmtId="164" fontId="8" fillId="2" borderId="1" xfId="0" applyFont="true" applyBorder="true" applyAlignment="true" applyProtection="false">
      <alignment horizontal="general" vertical="center" textRotation="0" wrapText="true" indent="0" shrinkToFit="false"/>
      <protection locked="true" hidden="false"/>
    </xf>
    <xf numFmtId="164" fontId="5" fillId="0" borderId="1" xfId="0" applyFont="true" applyBorder="true" applyAlignment="true" applyProtection="false">
      <alignment horizontal="general" vertical="top" textRotation="0" wrapText="false" indent="0" shrinkToFit="false"/>
      <protection locked="true" hidden="false"/>
    </xf>
    <xf numFmtId="164" fontId="5" fillId="0" borderId="1" xfId="0" applyFont="true" applyBorder="true" applyAlignment="true" applyProtection="false">
      <alignment horizontal="general" vertical="top" textRotation="0" wrapText="true" indent="0" shrinkToFit="false"/>
      <protection locked="true" hidden="false"/>
    </xf>
    <xf numFmtId="166" fontId="5" fillId="0" borderId="1" xfId="0" applyFont="true" applyBorder="true" applyAlignment="true" applyProtection="false">
      <alignment horizontal="general" vertical="top" textRotation="0" wrapText="false" indent="0" shrinkToFit="false"/>
      <protection locked="true" hidden="false"/>
    </xf>
    <xf numFmtId="164" fontId="9" fillId="0" borderId="1" xfId="0" applyFont="true" applyBorder="true" applyAlignment="true" applyProtection="false">
      <alignment horizontal="general" vertical="top" textRotation="0" wrapText="false" indent="0" shrinkToFit="false"/>
      <protection locked="true" hidden="false"/>
    </xf>
    <xf numFmtId="166" fontId="10" fillId="0" borderId="1" xfId="0" applyFont="true" applyBorder="true" applyAlignment="true" applyProtection="false">
      <alignment horizontal="general" vertical="top" textRotation="0" wrapText="false" indent="0" shrinkToFit="false"/>
      <protection locked="true" hidden="false"/>
    </xf>
    <xf numFmtId="164" fontId="10" fillId="0" borderId="1" xfId="0" applyFont="true" applyBorder="true" applyAlignment="true" applyProtection="false">
      <alignment horizontal="general" vertical="top" textRotation="0" wrapText="fals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10" fillId="0" borderId="0" xfId="0" applyFont="true" applyBorder="false" applyAlignment="true" applyProtection="false">
      <alignment horizontal="general" vertical="top" textRotation="0" wrapText="tru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0">
    <dxf>
      <fill>
        <patternFill patternType="solid">
          <fgColor rgb="FF1F4E63"/>
          <bgColor rgb="FF000000"/>
        </patternFill>
      </fill>
    </dxf>
    <dxf>
      <fill>
        <patternFill patternType="solid">
          <bgColor rgb="FF000000"/>
        </patternFill>
      </fill>
    </dxf>
    <dxf>
      <fill>
        <patternFill patternType="solid">
          <fgColor rgb="FF5F5E5A"/>
          <bgColor rgb="FF000000"/>
        </patternFill>
      </fill>
    </dxf>
    <dxf>
      <fill>
        <patternFill patternType="solid">
          <fgColor rgb="FFFFFFFF"/>
          <bgColor rgb="FF000000"/>
        </patternFill>
      </fill>
    </dxf>
    <dxf>
      <fill>
        <patternFill patternType="solid">
          <fgColor rgb="FF3B6D11"/>
          <bgColor rgb="FF000000"/>
        </patternFill>
      </fill>
    </dxf>
    <dxf>
      <fill>
        <patternFill patternType="solid">
          <fgColor rgb="FF854F0B"/>
          <bgColor rgb="FF000000"/>
        </patternFill>
      </fill>
    </dxf>
    <dxf>
      <fill>
        <patternFill patternType="solid">
          <fgColor rgb="FFA32D2D"/>
          <bgColor rgb="FF000000"/>
        </patternFill>
      </fill>
    </dxf>
    <dxf>
      <font>
        <name val="Arial"/>
        <charset val="1"/>
        <family val="0"/>
        <b val="1"/>
        <color rgb="FFA32D2D"/>
      </font>
    </dxf>
    <dxf>
      <font>
        <name val="Arial"/>
        <charset val="1"/>
        <family val="0"/>
        <b val="1"/>
        <color rgb="FF854F0B"/>
      </font>
    </dxf>
    <dxf>
      <font>
        <name val="Arial"/>
        <charset val="1"/>
        <family val="0"/>
        <b val="1"/>
        <color rgb="FF3B6D11"/>
      </font>
    </dxf>
  </dxfs>
  <colors>
    <indexedColors>
      <rgbColor rgb="FF000000"/>
      <rgbColor rgb="FFFFFFFF"/>
      <rgbColor rgb="FFFF0000"/>
      <rgbColor rgb="FF00FF00"/>
      <rgbColor rgb="FF0000FF"/>
      <rgbColor rgb="FFFFFF00"/>
      <rgbColor rgb="FFFF00FF"/>
      <rgbColor rgb="FF00FFFF"/>
      <rgbColor rgb="FF800000"/>
      <rgbColor rgb="FF3B6D11"/>
      <rgbColor rgb="FF000080"/>
      <rgbColor rgb="FF854F0B"/>
      <rgbColor rgb="FF800080"/>
      <rgbColor rgb="FF008080"/>
      <rgbColor rgb="FFBFCCD4"/>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F5E5A"/>
      <rgbColor rgb="FF969696"/>
      <rgbColor rgb="FF1F4E63"/>
      <rgbColor rgb="FF339966"/>
      <rgbColor rgb="FF003300"/>
      <rgbColor rgb="FF333300"/>
      <rgbColor rgb="FFA32D2D"/>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56"/>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pane xSplit="2" ySplit="6" topLeftCell="C7" activePane="bottomRight" state="frozen"/>
      <selection pane="topLeft" activeCell="A1" activeCellId="0" sqref="A1"/>
      <selection pane="topRight" activeCell="C1" activeCellId="0" sqref="C1"/>
      <selection pane="bottomLeft" activeCell="A7" activeCellId="0" sqref="A7"/>
      <selection pane="bottomRigh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22"/>
    <col collapsed="false" customWidth="true" hidden="false" outlineLevel="0" max="3" min="3" style="0" width="28"/>
    <col collapsed="false" customWidth="true" hidden="false" outlineLevel="0" max="4" min="4" style="0" width="16"/>
    <col collapsed="false" customWidth="true" hidden="false" outlineLevel="0" max="6" min="5" style="0" width="14"/>
    <col collapsed="false" customWidth="true" hidden="false" outlineLevel="0" max="7" min="7" style="0" width="26"/>
    <col collapsed="false" customWidth="true" hidden="false" outlineLevel="0" max="8" min="8" style="0" width="12"/>
    <col collapsed="false" customWidth="true" hidden="false" outlineLevel="0" max="9" min="9" style="0" width="26"/>
    <col collapsed="false" customWidth="true" hidden="false" outlineLevel="0" max="10" min="10" style="0" width="12"/>
    <col collapsed="false" customWidth="true" hidden="false" outlineLevel="0" max="11" min="11" style="0" width="14"/>
    <col collapsed="false" customWidth="true" hidden="false" outlineLevel="0" max="12" min="12" style="0" width="12"/>
    <col collapsed="false" customWidth="true" hidden="false" outlineLevel="0" max="13" min="13" style="0" width="14"/>
    <col collapsed="false" customWidth="true" hidden="false" outlineLevel="0" max="14" min="14" style="0" width="30"/>
  </cols>
  <sheetData>
    <row r="1" customFormat="false" ht="19.7" hidden="false" customHeight="false" outlineLevel="0" collapsed="false">
      <c r="A1" s="1" t="s">
        <v>0</v>
      </c>
    </row>
    <row r="2" customFormat="false" ht="15" hidden="false" customHeight="false" outlineLevel="0" collapsed="false">
      <c r="A2" s="2" t="s">
        <v>1</v>
      </c>
    </row>
    <row r="4" customFormat="false" ht="15" hidden="false" customHeight="false" outlineLevel="0" collapsed="false">
      <c r="A4" s="3" t="s">
        <v>2</v>
      </c>
      <c r="B4" s="4" t="n">
        <f aca="false">COUNTA($B$7:$B$56)</f>
        <v>3</v>
      </c>
      <c r="D4" s="3" t="s">
        <v>3</v>
      </c>
      <c r="E4" s="4" t="n">
        <f aca="false">COUNTIF($M$7:$M$56,"Never tested")</f>
        <v>1</v>
      </c>
      <c r="G4" s="3" t="s">
        <v>4</v>
      </c>
      <c r="H4" s="4" t="n">
        <f aca="false">COUNTIF($M$7:$M$56,"Overdue")</f>
        <v>1</v>
      </c>
      <c r="J4" s="3" t="s">
        <v>5</v>
      </c>
      <c r="K4" s="4" t="n">
        <f aca="false">COUNTIF($L$7:$L$56,"No")</f>
        <v>2</v>
      </c>
    </row>
    <row r="6" customFormat="false" ht="43.5" hidden="false" customHeight="true" outlineLevel="0" collapsed="false">
      <c r="A6" s="5" t="s">
        <v>6</v>
      </c>
      <c r="B6" s="5" t="s">
        <v>7</v>
      </c>
      <c r="C6" s="5" t="s">
        <v>8</v>
      </c>
      <c r="D6" s="5" t="s">
        <v>9</v>
      </c>
      <c r="E6" s="5" t="s">
        <v>10</v>
      </c>
      <c r="F6" s="5" t="s">
        <v>11</v>
      </c>
      <c r="G6" s="5" t="s">
        <v>12</v>
      </c>
      <c r="H6" s="5" t="s">
        <v>13</v>
      </c>
      <c r="I6" s="5" t="s">
        <v>14</v>
      </c>
      <c r="J6" s="5" t="s">
        <v>15</v>
      </c>
      <c r="K6" s="5" t="s">
        <v>16</v>
      </c>
      <c r="L6" s="5" t="s">
        <v>17</v>
      </c>
      <c r="M6" s="5" t="s">
        <v>18</v>
      </c>
      <c r="N6" s="5" t="s">
        <v>19</v>
      </c>
    </row>
    <row r="7" customFormat="false" ht="35.05" hidden="false" customHeight="false" outlineLevel="0" collapsed="false">
      <c r="A7" s="6" t="s">
        <v>20</v>
      </c>
      <c r="B7" s="6" t="s">
        <v>21</v>
      </c>
      <c r="C7" s="7" t="s">
        <v>22</v>
      </c>
      <c r="D7" s="6" t="s">
        <v>23</v>
      </c>
      <c r="E7" s="6" t="n">
        <v>8</v>
      </c>
      <c r="F7" s="6" t="n">
        <v>24</v>
      </c>
      <c r="G7" s="7" t="s">
        <v>24</v>
      </c>
      <c r="H7" s="6" t="n">
        <v>12</v>
      </c>
      <c r="I7" s="7" t="s">
        <v>25</v>
      </c>
      <c r="J7" s="8" t="n">
        <v>46280</v>
      </c>
      <c r="K7" s="6" t="s">
        <v>26</v>
      </c>
      <c r="L7" s="9" t="str">
        <f aca="false">IF(OR($B7="",$F7="",$H7=""),"",IF($H7&lt;=$F7,"Yes","No"))</f>
        <v>Yes</v>
      </c>
      <c r="M7" s="9" t="str">
        <f aca="true">IF($B7="","",IF($J7="","Never tested",IF($J7&lt;TODAY()-365,"Overdue",IF($K7="Failed","Failed","Current"))))</f>
        <v>Current</v>
      </c>
      <c r="N7" s="7" t="s">
        <v>27</v>
      </c>
    </row>
    <row r="8" customFormat="false" ht="35.05" hidden="false" customHeight="false" outlineLevel="0" collapsed="false">
      <c r="A8" s="6" t="s">
        <v>28</v>
      </c>
      <c r="B8" s="6" t="s">
        <v>29</v>
      </c>
      <c r="C8" s="7" t="s">
        <v>30</v>
      </c>
      <c r="D8" s="6" t="s">
        <v>31</v>
      </c>
      <c r="E8" s="6" t="n">
        <v>24</v>
      </c>
      <c r="F8" s="6" t="n">
        <v>24</v>
      </c>
      <c r="G8" s="7" t="s">
        <v>32</v>
      </c>
      <c r="H8" s="6" t="n">
        <v>168</v>
      </c>
      <c r="I8" s="7" t="s">
        <v>33</v>
      </c>
      <c r="J8" s="10"/>
      <c r="K8" s="11"/>
      <c r="L8" s="9" t="str">
        <f aca="false">IF(OR($B8="",$F8="",$H8=""),"",IF($H8&lt;=$F8,"Yes","No"))</f>
        <v>No</v>
      </c>
      <c r="M8" s="9" t="str">
        <f aca="true">IF($B8="","",IF($J8="","Never tested",IF($J8&lt;TODAY()-365,"Overdue",IF($K8="Failed","Failed","Current"))))</f>
        <v>Never tested</v>
      </c>
      <c r="N8" s="7" t="s">
        <v>34</v>
      </c>
    </row>
    <row r="9" customFormat="false" ht="35.05" hidden="false" customHeight="false" outlineLevel="0" collapsed="false">
      <c r="A9" s="6" t="s">
        <v>35</v>
      </c>
      <c r="B9" s="6" t="s">
        <v>36</v>
      </c>
      <c r="C9" s="7" t="s">
        <v>37</v>
      </c>
      <c r="D9" s="6" t="s">
        <v>38</v>
      </c>
      <c r="E9" s="6" t="n">
        <v>4</v>
      </c>
      <c r="F9" s="6" t="n">
        <v>4</v>
      </c>
      <c r="G9" s="7" t="s">
        <v>39</v>
      </c>
      <c r="H9" s="6" t="n">
        <v>24</v>
      </c>
      <c r="I9" s="7" t="s">
        <v>40</v>
      </c>
      <c r="J9" s="8" t="n">
        <v>45810</v>
      </c>
      <c r="K9" s="6" t="s">
        <v>41</v>
      </c>
      <c r="L9" s="9" t="str">
        <f aca="false">IF(OR($B9="",$F9="",$H9=""),"",IF($H9&lt;=$F9,"Yes","No"))</f>
        <v>No</v>
      </c>
      <c r="M9" s="9" t="str">
        <f aca="true">IF($B9="","",IF($J9="","Never tested",IF($J9&lt;TODAY()-365,"Overdue",IF($K9="Failed","Failed","Current"))))</f>
        <v>Overdue</v>
      </c>
      <c r="N9" s="7" t="s">
        <v>42</v>
      </c>
    </row>
    <row r="10" customFormat="false" ht="15" hidden="false" customHeight="false" outlineLevel="0" collapsed="false">
      <c r="A10" s="11"/>
      <c r="B10" s="11"/>
      <c r="C10" s="12"/>
      <c r="D10" s="11"/>
      <c r="E10" s="11"/>
      <c r="F10" s="11"/>
      <c r="G10" s="12"/>
      <c r="H10" s="11"/>
      <c r="I10" s="12"/>
      <c r="J10" s="10"/>
      <c r="K10" s="11"/>
      <c r="L10" s="9" t="str">
        <f aca="false">IF(OR($B10="",$F10="",$H10=""),"",IF($H10&lt;=$F10,"Yes","No"))</f>
        <v/>
      </c>
      <c r="M10" s="9" t="str">
        <f aca="true">IF($B10="","",IF($J10="","Never tested",IF($J10&lt;TODAY()-365,"Overdue",IF($K10="Failed","Failed","Current"))))</f>
        <v/>
      </c>
      <c r="N10" s="12"/>
    </row>
    <row r="11" customFormat="false" ht="15" hidden="false" customHeight="false" outlineLevel="0" collapsed="false">
      <c r="A11" s="11"/>
      <c r="B11" s="11"/>
      <c r="C11" s="12"/>
      <c r="D11" s="11"/>
      <c r="E11" s="11"/>
      <c r="F11" s="11"/>
      <c r="G11" s="12"/>
      <c r="H11" s="11"/>
      <c r="I11" s="12"/>
      <c r="J11" s="10"/>
      <c r="K11" s="11"/>
      <c r="L11" s="9" t="str">
        <f aca="false">IF(OR($B11="",$F11="",$H11=""),"",IF($H11&lt;=$F11,"Yes","No"))</f>
        <v/>
      </c>
      <c r="M11" s="9" t="str">
        <f aca="true">IF($B11="","",IF($J11="","Never tested",IF($J11&lt;TODAY()-365,"Overdue",IF($K11="Failed","Failed","Current"))))</f>
        <v/>
      </c>
      <c r="N11" s="12"/>
    </row>
    <row r="12" customFormat="false" ht="15" hidden="false" customHeight="false" outlineLevel="0" collapsed="false">
      <c r="A12" s="11"/>
      <c r="B12" s="11"/>
      <c r="C12" s="12"/>
      <c r="D12" s="11"/>
      <c r="E12" s="11"/>
      <c r="F12" s="11"/>
      <c r="G12" s="12"/>
      <c r="H12" s="11"/>
      <c r="I12" s="12"/>
      <c r="J12" s="10"/>
      <c r="K12" s="11"/>
      <c r="L12" s="9" t="str">
        <f aca="false">IF(OR($B12="",$F12="",$H12=""),"",IF($H12&lt;=$F12,"Yes","No"))</f>
        <v/>
      </c>
      <c r="M12" s="9" t="str">
        <f aca="true">IF($B12="","",IF($J12="","Never tested",IF($J12&lt;TODAY()-365,"Overdue",IF($K12="Failed","Failed","Current"))))</f>
        <v/>
      </c>
      <c r="N12" s="12"/>
    </row>
    <row r="13" customFormat="false" ht="15" hidden="false" customHeight="false" outlineLevel="0" collapsed="false">
      <c r="A13" s="11"/>
      <c r="B13" s="11"/>
      <c r="C13" s="12"/>
      <c r="D13" s="11"/>
      <c r="E13" s="11"/>
      <c r="F13" s="11"/>
      <c r="G13" s="12"/>
      <c r="H13" s="11"/>
      <c r="I13" s="12"/>
      <c r="J13" s="10"/>
      <c r="K13" s="11"/>
      <c r="L13" s="9" t="str">
        <f aca="false">IF(OR($B13="",$F13="",$H13=""),"",IF($H13&lt;=$F13,"Yes","No"))</f>
        <v/>
      </c>
      <c r="M13" s="9" t="str">
        <f aca="true">IF($B13="","",IF($J13="","Never tested",IF($J13&lt;TODAY()-365,"Overdue",IF($K13="Failed","Failed","Current"))))</f>
        <v/>
      </c>
      <c r="N13" s="12"/>
    </row>
    <row r="14" customFormat="false" ht="15" hidden="false" customHeight="false" outlineLevel="0" collapsed="false">
      <c r="A14" s="11"/>
      <c r="B14" s="11"/>
      <c r="C14" s="12"/>
      <c r="D14" s="11"/>
      <c r="E14" s="11"/>
      <c r="F14" s="11"/>
      <c r="G14" s="12"/>
      <c r="H14" s="11"/>
      <c r="I14" s="12"/>
      <c r="J14" s="10"/>
      <c r="K14" s="11"/>
      <c r="L14" s="9" t="str">
        <f aca="false">IF(OR($B14="",$F14="",$H14=""),"",IF($H14&lt;=$F14,"Yes","No"))</f>
        <v/>
      </c>
      <c r="M14" s="9" t="str">
        <f aca="true">IF($B14="","",IF($J14="","Never tested",IF($J14&lt;TODAY()-365,"Overdue",IF($K14="Failed","Failed","Current"))))</f>
        <v/>
      </c>
      <c r="N14" s="12"/>
    </row>
    <row r="15" customFormat="false" ht="15" hidden="false" customHeight="false" outlineLevel="0" collapsed="false">
      <c r="A15" s="11"/>
      <c r="B15" s="11"/>
      <c r="C15" s="12"/>
      <c r="D15" s="11"/>
      <c r="E15" s="11"/>
      <c r="F15" s="11"/>
      <c r="G15" s="12"/>
      <c r="H15" s="11"/>
      <c r="I15" s="12"/>
      <c r="J15" s="10"/>
      <c r="K15" s="11"/>
      <c r="L15" s="9" t="str">
        <f aca="false">IF(OR($B15="",$F15="",$H15=""),"",IF($H15&lt;=$F15,"Yes","No"))</f>
        <v/>
      </c>
      <c r="M15" s="9" t="str">
        <f aca="true">IF($B15="","",IF($J15="","Never tested",IF($J15&lt;TODAY()-365,"Overdue",IF($K15="Failed","Failed","Current"))))</f>
        <v/>
      </c>
      <c r="N15" s="12"/>
    </row>
    <row r="16" customFormat="false" ht="15" hidden="false" customHeight="false" outlineLevel="0" collapsed="false">
      <c r="A16" s="11"/>
      <c r="B16" s="11"/>
      <c r="C16" s="12"/>
      <c r="D16" s="11"/>
      <c r="E16" s="11"/>
      <c r="F16" s="11"/>
      <c r="G16" s="12"/>
      <c r="H16" s="11"/>
      <c r="I16" s="12"/>
      <c r="J16" s="10"/>
      <c r="K16" s="11"/>
      <c r="L16" s="9" t="str">
        <f aca="false">IF(OR($B16="",$F16="",$H16=""),"",IF($H16&lt;=$F16,"Yes","No"))</f>
        <v/>
      </c>
      <c r="M16" s="9" t="str">
        <f aca="true">IF($B16="","",IF($J16="","Never tested",IF($J16&lt;TODAY()-365,"Overdue",IF($K16="Failed","Failed","Current"))))</f>
        <v/>
      </c>
      <c r="N16" s="12"/>
    </row>
    <row r="17" customFormat="false" ht="15" hidden="false" customHeight="false" outlineLevel="0" collapsed="false">
      <c r="A17" s="11"/>
      <c r="B17" s="11"/>
      <c r="C17" s="12"/>
      <c r="D17" s="11"/>
      <c r="E17" s="11"/>
      <c r="F17" s="11"/>
      <c r="G17" s="12"/>
      <c r="H17" s="11"/>
      <c r="I17" s="12"/>
      <c r="J17" s="10"/>
      <c r="K17" s="11"/>
      <c r="L17" s="9" t="str">
        <f aca="false">IF(OR($B17="",$F17="",$H17=""),"",IF($H17&lt;=$F17,"Yes","No"))</f>
        <v/>
      </c>
      <c r="M17" s="9" t="str">
        <f aca="true">IF($B17="","",IF($J17="","Never tested",IF($J17&lt;TODAY()-365,"Overdue",IF($K17="Failed","Failed","Current"))))</f>
        <v/>
      </c>
      <c r="N17" s="12"/>
    </row>
    <row r="18" customFormat="false" ht="15" hidden="false" customHeight="false" outlineLevel="0" collapsed="false">
      <c r="A18" s="11"/>
      <c r="B18" s="11"/>
      <c r="C18" s="12"/>
      <c r="D18" s="11"/>
      <c r="E18" s="11"/>
      <c r="F18" s="11"/>
      <c r="G18" s="12"/>
      <c r="H18" s="11"/>
      <c r="I18" s="12"/>
      <c r="J18" s="10"/>
      <c r="K18" s="11"/>
      <c r="L18" s="9" t="str">
        <f aca="false">IF(OR($B18="",$F18="",$H18=""),"",IF($H18&lt;=$F18,"Yes","No"))</f>
        <v/>
      </c>
      <c r="M18" s="9" t="str">
        <f aca="true">IF($B18="","",IF($J18="","Never tested",IF($J18&lt;TODAY()-365,"Overdue",IF($K18="Failed","Failed","Current"))))</f>
        <v/>
      </c>
      <c r="N18" s="12"/>
    </row>
    <row r="19" customFormat="false" ht="15" hidden="false" customHeight="false" outlineLevel="0" collapsed="false">
      <c r="A19" s="11"/>
      <c r="B19" s="11"/>
      <c r="C19" s="12"/>
      <c r="D19" s="11"/>
      <c r="E19" s="11"/>
      <c r="F19" s="11"/>
      <c r="G19" s="12"/>
      <c r="H19" s="11"/>
      <c r="I19" s="12"/>
      <c r="J19" s="10"/>
      <c r="K19" s="11"/>
      <c r="L19" s="9" t="str">
        <f aca="false">IF(OR($B19="",$F19="",$H19=""),"",IF($H19&lt;=$F19,"Yes","No"))</f>
        <v/>
      </c>
      <c r="M19" s="9" t="str">
        <f aca="true">IF($B19="","",IF($J19="","Never tested",IF($J19&lt;TODAY()-365,"Overdue",IF($K19="Failed","Failed","Current"))))</f>
        <v/>
      </c>
      <c r="N19" s="12"/>
    </row>
    <row r="20" customFormat="false" ht="15" hidden="false" customHeight="false" outlineLevel="0" collapsed="false">
      <c r="A20" s="11"/>
      <c r="B20" s="11"/>
      <c r="C20" s="12"/>
      <c r="D20" s="11"/>
      <c r="E20" s="11"/>
      <c r="F20" s="11"/>
      <c r="G20" s="12"/>
      <c r="H20" s="11"/>
      <c r="I20" s="12"/>
      <c r="J20" s="10"/>
      <c r="K20" s="11"/>
      <c r="L20" s="9" t="str">
        <f aca="false">IF(OR($B20="",$F20="",$H20=""),"",IF($H20&lt;=$F20,"Yes","No"))</f>
        <v/>
      </c>
      <c r="M20" s="9" t="str">
        <f aca="true">IF($B20="","",IF($J20="","Never tested",IF($J20&lt;TODAY()-365,"Overdue",IF($K20="Failed","Failed","Current"))))</f>
        <v/>
      </c>
      <c r="N20" s="12"/>
    </row>
    <row r="21" customFormat="false" ht="15" hidden="false" customHeight="false" outlineLevel="0" collapsed="false">
      <c r="A21" s="11"/>
      <c r="B21" s="11"/>
      <c r="C21" s="12"/>
      <c r="D21" s="11"/>
      <c r="E21" s="11"/>
      <c r="F21" s="11"/>
      <c r="G21" s="12"/>
      <c r="H21" s="11"/>
      <c r="I21" s="12"/>
      <c r="J21" s="10"/>
      <c r="K21" s="11"/>
      <c r="L21" s="9" t="str">
        <f aca="false">IF(OR($B21="",$F21="",$H21=""),"",IF($H21&lt;=$F21,"Yes","No"))</f>
        <v/>
      </c>
      <c r="M21" s="9" t="str">
        <f aca="true">IF($B21="","",IF($J21="","Never tested",IF($J21&lt;TODAY()-365,"Overdue",IF($K21="Failed","Failed","Current"))))</f>
        <v/>
      </c>
      <c r="N21" s="12"/>
    </row>
    <row r="22" customFormat="false" ht="15" hidden="false" customHeight="false" outlineLevel="0" collapsed="false">
      <c r="A22" s="11"/>
      <c r="B22" s="11"/>
      <c r="C22" s="12"/>
      <c r="D22" s="11"/>
      <c r="E22" s="11"/>
      <c r="F22" s="11"/>
      <c r="G22" s="12"/>
      <c r="H22" s="11"/>
      <c r="I22" s="12"/>
      <c r="J22" s="10"/>
      <c r="K22" s="11"/>
      <c r="L22" s="9" t="str">
        <f aca="false">IF(OR($B22="",$F22="",$H22=""),"",IF($H22&lt;=$F22,"Yes","No"))</f>
        <v/>
      </c>
      <c r="M22" s="9" t="str">
        <f aca="true">IF($B22="","",IF($J22="","Never tested",IF($J22&lt;TODAY()-365,"Overdue",IF($K22="Failed","Failed","Current"))))</f>
        <v/>
      </c>
      <c r="N22" s="12"/>
    </row>
    <row r="23" customFormat="false" ht="15" hidden="false" customHeight="false" outlineLevel="0" collapsed="false">
      <c r="A23" s="11"/>
      <c r="B23" s="11"/>
      <c r="C23" s="12"/>
      <c r="D23" s="11"/>
      <c r="E23" s="11"/>
      <c r="F23" s="11"/>
      <c r="G23" s="12"/>
      <c r="H23" s="11"/>
      <c r="I23" s="12"/>
      <c r="J23" s="10"/>
      <c r="K23" s="11"/>
      <c r="L23" s="9" t="str">
        <f aca="false">IF(OR($B23="",$F23="",$H23=""),"",IF($H23&lt;=$F23,"Yes","No"))</f>
        <v/>
      </c>
      <c r="M23" s="9" t="str">
        <f aca="true">IF($B23="","",IF($J23="","Never tested",IF($J23&lt;TODAY()-365,"Overdue",IF($K23="Failed","Failed","Current"))))</f>
        <v/>
      </c>
      <c r="N23" s="12"/>
    </row>
    <row r="24" customFormat="false" ht="15" hidden="false" customHeight="false" outlineLevel="0" collapsed="false">
      <c r="A24" s="11"/>
      <c r="B24" s="11"/>
      <c r="C24" s="12"/>
      <c r="D24" s="11"/>
      <c r="E24" s="11"/>
      <c r="F24" s="11"/>
      <c r="G24" s="12"/>
      <c r="H24" s="11"/>
      <c r="I24" s="12"/>
      <c r="J24" s="10"/>
      <c r="K24" s="11"/>
      <c r="L24" s="9" t="str">
        <f aca="false">IF(OR($B24="",$F24="",$H24=""),"",IF($H24&lt;=$F24,"Yes","No"))</f>
        <v/>
      </c>
      <c r="M24" s="9" t="str">
        <f aca="true">IF($B24="","",IF($J24="","Never tested",IF($J24&lt;TODAY()-365,"Overdue",IF($K24="Failed","Failed","Current"))))</f>
        <v/>
      </c>
      <c r="N24" s="12"/>
    </row>
    <row r="25" customFormat="false" ht="15" hidden="false" customHeight="false" outlineLevel="0" collapsed="false">
      <c r="A25" s="11"/>
      <c r="B25" s="11"/>
      <c r="C25" s="12"/>
      <c r="D25" s="11"/>
      <c r="E25" s="11"/>
      <c r="F25" s="11"/>
      <c r="G25" s="12"/>
      <c r="H25" s="11"/>
      <c r="I25" s="12"/>
      <c r="J25" s="10"/>
      <c r="K25" s="11"/>
      <c r="L25" s="9" t="str">
        <f aca="false">IF(OR($B25="",$F25="",$H25=""),"",IF($H25&lt;=$F25,"Yes","No"))</f>
        <v/>
      </c>
      <c r="M25" s="9" t="str">
        <f aca="true">IF($B25="","",IF($J25="","Never tested",IF($J25&lt;TODAY()-365,"Overdue",IF($K25="Failed","Failed","Current"))))</f>
        <v/>
      </c>
      <c r="N25" s="12"/>
    </row>
    <row r="26" customFormat="false" ht="15" hidden="false" customHeight="false" outlineLevel="0" collapsed="false">
      <c r="A26" s="11"/>
      <c r="B26" s="11"/>
      <c r="C26" s="12"/>
      <c r="D26" s="11"/>
      <c r="E26" s="11"/>
      <c r="F26" s="11"/>
      <c r="G26" s="12"/>
      <c r="H26" s="11"/>
      <c r="I26" s="12"/>
      <c r="J26" s="10"/>
      <c r="K26" s="11"/>
      <c r="L26" s="9" t="str">
        <f aca="false">IF(OR($B26="",$F26="",$H26=""),"",IF($H26&lt;=$F26,"Yes","No"))</f>
        <v/>
      </c>
      <c r="M26" s="9" t="str">
        <f aca="true">IF($B26="","",IF($J26="","Never tested",IF($J26&lt;TODAY()-365,"Overdue",IF($K26="Failed","Failed","Current"))))</f>
        <v/>
      </c>
      <c r="N26" s="12"/>
    </row>
    <row r="27" customFormat="false" ht="15" hidden="false" customHeight="false" outlineLevel="0" collapsed="false">
      <c r="A27" s="11"/>
      <c r="B27" s="11"/>
      <c r="C27" s="12"/>
      <c r="D27" s="11"/>
      <c r="E27" s="11"/>
      <c r="F27" s="11"/>
      <c r="G27" s="12"/>
      <c r="H27" s="11"/>
      <c r="I27" s="12"/>
      <c r="J27" s="10"/>
      <c r="K27" s="11"/>
      <c r="L27" s="9" t="str">
        <f aca="false">IF(OR($B27="",$F27="",$H27=""),"",IF($H27&lt;=$F27,"Yes","No"))</f>
        <v/>
      </c>
      <c r="M27" s="9" t="str">
        <f aca="true">IF($B27="","",IF($J27="","Never tested",IF($J27&lt;TODAY()-365,"Overdue",IF($K27="Failed","Failed","Current"))))</f>
        <v/>
      </c>
      <c r="N27" s="12"/>
    </row>
    <row r="28" customFormat="false" ht="15" hidden="false" customHeight="false" outlineLevel="0" collapsed="false">
      <c r="A28" s="11"/>
      <c r="B28" s="11"/>
      <c r="C28" s="12"/>
      <c r="D28" s="11"/>
      <c r="E28" s="11"/>
      <c r="F28" s="11"/>
      <c r="G28" s="12"/>
      <c r="H28" s="11"/>
      <c r="I28" s="12"/>
      <c r="J28" s="10"/>
      <c r="K28" s="11"/>
      <c r="L28" s="9" t="str">
        <f aca="false">IF(OR($B28="",$F28="",$H28=""),"",IF($H28&lt;=$F28,"Yes","No"))</f>
        <v/>
      </c>
      <c r="M28" s="9" t="str">
        <f aca="true">IF($B28="","",IF($J28="","Never tested",IF($J28&lt;TODAY()-365,"Overdue",IF($K28="Failed","Failed","Current"))))</f>
        <v/>
      </c>
      <c r="N28" s="12"/>
    </row>
    <row r="29" customFormat="false" ht="15" hidden="false" customHeight="false" outlineLevel="0" collapsed="false">
      <c r="A29" s="11"/>
      <c r="B29" s="11"/>
      <c r="C29" s="12"/>
      <c r="D29" s="11"/>
      <c r="E29" s="11"/>
      <c r="F29" s="11"/>
      <c r="G29" s="12"/>
      <c r="H29" s="11"/>
      <c r="I29" s="12"/>
      <c r="J29" s="10"/>
      <c r="K29" s="11"/>
      <c r="L29" s="9" t="str">
        <f aca="false">IF(OR($B29="",$F29="",$H29=""),"",IF($H29&lt;=$F29,"Yes","No"))</f>
        <v/>
      </c>
      <c r="M29" s="9" t="str">
        <f aca="true">IF($B29="","",IF($J29="","Never tested",IF($J29&lt;TODAY()-365,"Overdue",IF($K29="Failed","Failed","Current"))))</f>
        <v/>
      </c>
      <c r="N29" s="12"/>
    </row>
    <row r="30" customFormat="false" ht="15" hidden="false" customHeight="false" outlineLevel="0" collapsed="false">
      <c r="A30" s="11"/>
      <c r="B30" s="11"/>
      <c r="C30" s="12"/>
      <c r="D30" s="11"/>
      <c r="E30" s="11"/>
      <c r="F30" s="11"/>
      <c r="G30" s="12"/>
      <c r="H30" s="11"/>
      <c r="I30" s="12"/>
      <c r="J30" s="10"/>
      <c r="K30" s="11"/>
      <c r="L30" s="9" t="str">
        <f aca="false">IF(OR($B30="",$F30="",$H30=""),"",IF($H30&lt;=$F30,"Yes","No"))</f>
        <v/>
      </c>
      <c r="M30" s="9" t="str">
        <f aca="true">IF($B30="","",IF($J30="","Never tested",IF($J30&lt;TODAY()-365,"Overdue",IF($K30="Failed","Failed","Current"))))</f>
        <v/>
      </c>
      <c r="N30" s="12"/>
    </row>
    <row r="31" customFormat="false" ht="15" hidden="false" customHeight="false" outlineLevel="0" collapsed="false">
      <c r="A31" s="11"/>
      <c r="B31" s="11"/>
      <c r="C31" s="12"/>
      <c r="D31" s="11"/>
      <c r="E31" s="11"/>
      <c r="F31" s="11"/>
      <c r="G31" s="12"/>
      <c r="H31" s="11"/>
      <c r="I31" s="12"/>
      <c r="J31" s="10"/>
      <c r="K31" s="11"/>
      <c r="L31" s="9" t="str">
        <f aca="false">IF(OR($B31="",$F31="",$H31=""),"",IF($H31&lt;=$F31,"Yes","No"))</f>
        <v/>
      </c>
      <c r="M31" s="9" t="str">
        <f aca="true">IF($B31="","",IF($J31="","Never tested",IF($J31&lt;TODAY()-365,"Overdue",IF($K31="Failed","Failed","Current"))))</f>
        <v/>
      </c>
      <c r="N31" s="12"/>
    </row>
    <row r="32" customFormat="false" ht="15" hidden="false" customHeight="false" outlineLevel="0" collapsed="false">
      <c r="A32" s="11"/>
      <c r="B32" s="11"/>
      <c r="C32" s="12"/>
      <c r="D32" s="11"/>
      <c r="E32" s="11"/>
      <c r="F32" s="11"/>
      <c r="G32" s="12"/>
      <c r="H32" s="11"/>
      <c r="I32" s="12"/>
      <c r="J32" s="10"/>
      <c r="K32" s="11"/>
      <c r="L32" s="9" t="str">
        <f aca="false">IF(OR($B32="",$F32="",$H32=""),"",IF($H32&lt;=$F32,"Yes","No"))</f>
        <v/>
      </c>
      <c r="M32" s="9" t="str">
        <f aca="true">IF($B32="","",IF($J32="","Never tested",IF($J32&lt;TODAY()-365,"Overdue",IF($K32="Failed","Failed","Current"))))</f>
        <v/>
      </c>
      <c r="N32" s="12"/>
    </row>
    <row r="33" customFormat="false" ht="15" hidden="false" customHeight="false" outlineLevel="0" collapsed="false">
      <c r="A33" s="11"/>
      <c r="B33" s="11"/>
      <c r="C33" s="12"/>
      <c r="D33" s="11"/>
      <c r="E33" s="11"/>
      <c r="F33" s="11"/>
      <c r="G33" s="12"/>
      <c r="H33" s="11"/>
      <c r="I33" s="12"/>
      <c r="J33" s="10"/>
      <c r="K33" s="11"/>
      <c r="L33" s="9" t="str">
        <f aca="false">IF(OR($B33="",$F33="",$H33=""),"",IF($H33&lt;=$F33,"Yes","No"))</f>
        <v/>
      </c>
      <c r="M33" s="9" t="str">
        <f aca="true">IF($B33="","",IF($J33="","Never tested",IF($J33&lt;TODAY()-365,"Overdue",IF($K33="Failed","Failed","Current"))))</f>
        <v/>
      </c>
      <c r="N33" s="12"/>
    </row>
    <row r="34" customFormat="false" ht="15" hidden="false" customHeight="false" outlineLevel="0" collapsed="false">
      <c r="A34" s="11"/>
      <c r="B34" s="11"/>
      <c r="C34" s="12"/>
      <c r="D34" s="11"/>
      <c r="E34" s="11"/>
      <c r="F34" s="11"/>
      <c r="G34" s="12"/>
      <c r="H34" s="11"/>
      <c r="I34" s="12"/>
      <c r="J34" s="10"/>
      <c r="K34" s="11"/>
      <c r="L34" s="9" t="str">
        <f aca="false">IF(OR($B34="",$F34="",$H34=""),"",IF($H34&lt;=$F34,"Yes","No"))</f>
        <v/>
      </c>
      <c r="M34" s="9" t="str">
        <f aca="true">IF($B34="","",IF($J34="","Never tested",IF($J34&lt;TODAY()-365,"Overdue",IF($K34="Failed","Failed","Current"))))</f>
        <v/>
      </c>
      <c r="N34" s="12"/>
    </row>
    <row r="35" customFormat="false" ht="15" hidden="false" customHeight="false" outlineLevel="0" collapsed="false">
      <c r="A35" s="11"/>
      <c r="B35" s="11"/>
      <c r="C35" s="12"/>
      <c r="D35" s="11"/>
      <c r="E35" s="11"/>
      <c r="F35" s="11"/>
      <c r="G35" s="12"/>
      <c r="H35" s="11"/>
      <c r="I35" s="12"/>
      <c r="J35" s="10"/>
      <c r="K35" s="11"/>
      <c r="L35" s="9" t="str">
        <f aca="false">IF(OR($B35="",$F35="",$H35=""),"",IF($H35&lt;=$F35,"Yes","No"))</f>
        <v/>
      </c>
      <c r="M35" s="9" t="str">
        <f aca="true">IF($B35="","",IF($J35="","Never tested",IF($J35&lt;TODAY()-365,"Overdue",IF($K35="Failed","Failed","Current"))))</f>
        <v/>
      </c>
      <c r="N35" s="12"/>
    </row>
    <row r="36" customFormat="false" ht="15" hidden="false" customHeight="false" outlineLevel="0" collapsed="false">
      <c r="A36" s="11"/>
      <c r="B36" s="11"/>
      <c r="C36" s="12"/>
      <c r="D36" s="11"/>
      <c r="E36" s="11"/>
      <c r="F36" s="11"/>
      <c r="G36" s="12"/>
      <c r="H36" s="11"/>
      <c r="I36" s="12"/>
      <c r="J36" s="10"/>
      <c r="K36" s="11"/>
      <c r="L36" s="9" t="str">
        <f aca="false">IF(OR($B36="",$F36="",$H36=""),"",IF($H36&lt;=$F36,"Yes","No"))</f>
        <v/>
      </c>
      <c r="M36" s="9" t="str">
        <f aca="true">IF($B36="","",IF($J36="","Never tested",IF($J36&lt;TODAY()-365,"Overdue",IF($K36="Failed","Failed","Current"))))</f>
        <v/>
      </c>
      <c r="N36" s="12"/>
    </row>
    <row r="37" customFormat="false" ht="15" hidden="false" customHeight="false" outlineLevel="0" collapsed="false">
      <c r="A37" s="11"/>
      <c r="B37" s="11"/>
      <c r="C37" s="12"/>
      <c r="D37" s="11"/>
      <c r="E37" s="11"/>
      <c r="F37" s="11"/>
      <c r="G37" s="12"/>
      <c r="H37" s="11"/>
      <c r="I37" s="12"/>
      <c r="J37" s="10"/>
      <c r="K37" s="11"/>
      <c r="L37" s="9" t="str">
        <f aca="false">IF(OR($B37="",$F37="",$H37=""),"",IF($H37&lt;=$F37,"Yes","No"))</f>
        <v/>
      </c>
      <c r="M37" s="9" t="str">
        <f aca="true">IF($B37="","",IF($J37="","Never tested",IF($J37&lt;TODAY()-365,"Overdue",IF($K37="Failed","Failed","Current"))))</f>
        <v/>
      </c>
      <c r="N37" s="12"/>
    </row>
    <row r="38" customFormat="false" ht="15" hidden="false" customHeight="false" outlineLevel="0" collapsed="false">
      <c r="A38" s="11"/>
      <c r="B38" s="11"/>
      <c r="C38" s="12"/>
      <c r="D38" s="11"/>
      <c r="E38" s="11"/>
      <c r="F38" s="11"/>
      <c r="G38" s="12"/>
      <c r="H38" s="11"/>
      <c r="I38" s="12"/>
      <c r="J38" s="10"/>
      <c r="K38" s="11"/>
      <c r="L38" s="9" t="str">
        <f aca="false">IF(OR($B38="",$F38="",$H38=""),"",IF($H38&lt;=$F38,"Yes","No"))</f>
        <v/>
      </c>
      <c r="M38" s="9" t="str">
        <f aca="true">IF($B38="","",IF($J38="","Never tested",IF($J38&lt;TODAY()-365,"Overdue",IF($K38="Failed","Failed","Current"))))</f>
        <v/>
      </c>
      <c r="N38" s="12"/>
    </row>
    <row r="39" customFormat="false" ht="15" hidden="false" customHeight="false" outlineLevel="0" collapsed="false">
      <c r="A39" s="11"/>
      <c r="B39" s="11"/>
      <c r="C39" s="12"/>
      <c r="D39" s="11"/>
      <c r="E39" s="11"/>
      <c r="F39" s="11"/>
      <c r="G39" s="12"/>
      <c r="H39" s="11"/>
      <c r="I39" s="12"/>
      <c r="J39" s="10"/>
      <c r="K39" s="11"/>
      <c r="L39" s="9" t="str">
        <f aca="false">IF(OR($B39="",$F39="",$H39=""),"",IF($H39&lt;=$F39,"Yes","No"))</f>
        <v/>
      </c>
      <c r="M39" s="9" t="str">
        <f aca="true">IF($B39="","",IF($J39="","Never tested",IF($J39&lt;TODAY()-365,"Overdue",IF($K39="Failed","Failed","Current"))))</f>
        <v/>
      </c>
      <c r="N39" s="12"/>
    </row>
    <row r="40" customFormat="false" ht="15" hidden="false" customHeight="false" outlineLevel="0" collapsed="false">
      <c r="A40" s="11"/>
      <c r="B40" s="11"/>
      <c r="C40" s="12"/>
      <c r="D40" s="11"/>
      <c r="E40" s="11"/>
      <c r="F40" s="11"/>
      <c r="G40" s="12"/>
      <c r="H40" s="11"/>
      <c r="I40" s="12"/>
      <c r="J40" s="10"/>
      <c r="K40" s="11"/>
      <c r="L40" s="9" t="str">
        <f aca="false">IF(OR($B40="",$F40="",$H40=""),"",IF($H40&lt;=$F40,"Yes","No"))</f>
        <v/>
      </c>
      <c r="M40" s="9" t="str">
        <f aca="true">IF($B40="","",IF($J40="","Never tested",IF($J40&lt;TODAY()-365,"Overdue",IF($K40="Failed","Failed","Current"))))</f>
        <v/>
      </c>
      <c r="N40" s="12"/>
    </row>
    <row r="41" customFormat="false" ht="15" hidden="false" customHeight="false" outlineLevel="0" collapsed="false">
      <c r="A41" s="11"/>
      <c r="B41" s="11"/>
      <c r="C41" s="12"/>
      <c r="D41" s="11"/>
      <c r="E41" s="11"/>
      <c r="F41" s="11"/>
      <c r="G41" s="12"/>
      <c r="H41" s="11"/>
      <c r="I41" s="12"/>
      <c r="J41" s="10"/>
      <c r="K41" s="11"/>
      <c r="L41" s="9" t="str">
        <f aca="false">IF(OR($B41="",$F41="",$H41=""),"",IF($H41&lt;=$F41,"Yes","No"))</f>
        <v/>
      </c>
      <c r="M41" s="9" t="str">
        <f aca="true">IF($B41="","",IF($J41="","Never tested",IF($J41&lt;TODAY()-365,"Overdue",IF($K41="Failed","Failed","Current"))))</f>
        <v/>
      </c>
      <c r="N41" s="12"/>
    </row>
    <row r="42" customFormat="false" ht="15" hidden="false" customHeight="false" outlineLevel="0" collapsed="false">
      <c r="A42" s="11"/>
      <c r="B42" s="11"/>
      <c r="C42" s="12"/>
      <c r="D42" s="11"/>
      <c r="E42" s="11"/>
      <c r="F42" s="11"/>
      <c r="G42" s="12"/>
      <c r="H42" s="11"/>
      <c r="I42" s="12"/>
      <c r="J42" s="10"/>
      <c r="K42" s="11"/>
      <c r="L42" s="9" t="str">
        <f aca="false">IF(OR($B42="",$F42="",$H42=""),"",IF($H42&lt;=$F42,"Yes","No"))</f>
        <v/>
      </c>
      <c r="M42" s="9" t="str">
        <f aca="true">IF($B42="","",IF($J42="","Never tested",IF($J42&lt;TODAY()-365,"Overdue",IF($K42="Failed","Failed","Current"))))</f>
        <v/>
      </c>
      <c r="N42" s="12"/>
    </row>
    <row r="43" customFormat="false" ht="15" hidden="false" customHeight="false" outlineLevel="0" collapsed="false">
      <c r="A43" s="11"/>
      <c r="B43" s="11"/>
      <c r="C43" s="12"/>
      <c r="D43" s="11"/>
      <c r="E43" s="11"/>
      <c r="F43" s="11"/>
      <c r="G43" s="12"/>
      <c r="H43" s="11"/>
      <c r="I43" s="12"/>
      <c r="J43" s="10"/>
      <c r="K43" s="11"/>
      <c r="L43" s="9" t="str">
        <f aca="false">IF(OR($B43="",$F43="",$H43=""),"",IF($H43&lt;=$F43,"Yes","No"))</f>
        <v/>
      </c>
      <c r="M43" s="9" t="str">
        <f aca="true">IF($B43="","",IF($J43="","Never tested",IF($J43&lt;TODAY()-365,"Overdue",IF($K43="Failed","Failed","Current"))))</f>
        <v/>
      </c>
      <c r="N43" s="12"/>
    </row>
    <row r="44" customFormat="false" ht="15" hidden="false" customHeight="false" outlineLevel="0" collapsed="false">
      <c r="A44" s="11"/>
      <c r="B44" s="11"/>
      <c r="C44" s="12"/>
      <c r="D44" s="11"/>
      <c r="E44" s="11"/>
      <c r="F44" s="11"/>
      <c r="G44" s="12"/>
      <c r="H44" s="11"/>
      <c r="I44" s="12"/>
      <c r="J44" s="10"/>
      <c r="K44" s="11"/>
      <c r="L44" s="9" t="str">
        <f aca="false">IF(OR($B44="",$F44="",$H44=""),"",IF($H44&lt;=$F44,"Yes","No"))</f>
        <v/>
      </c>
      <c r="M44" s="9" t="str">
        <f aca="true">IF($B44="","",IF($J44="","Never tested",IF($J44&lt;TODAY()-365,"Overdue",IF($K44="Failed","Failed","Current"))))</f>
        <v/>
      </c>
      <c r="N44" s="12"/>
    </row>
    <row r="45" customFormat="false" ht="15" hidden="false" customHeight="false" outlineLevel="0" collapsed="false">
      <c r="A45" s="11"/>
      <c r="B45" s="11"/>
      <c r="C45" s="12"/>
      <c r="D45" s="11"/>
      <c r="E45" s="11"/>
      <c r="F45" s="11"/>
      <c r="G45" s="12"/>
      <c r="H45" s="11"/>
      <c r="I45" s="12"/>
      <c r="J45" s="10"/>
      <c r="K45" s="11"/>
      <c r="L45" s="9" t="str">
        <f aca="false">IF(OR($B45="",$F45="",$H45=""),"",IF($H45&lt;=$F45,"Yes","No"))</f>
        <v/>
      </c>
      <c r="M45" s="9" t="str">
        <f aca="true">IF($B45="","",IF($J45="","Never tested",IF($J45&lt;TODAY()-365,"Overdue",IF($K45="Failed","Failed","Current"))))</f>
        <v/>
      </c>
      <c r="N45" s="12"/>
    </row>
    <row r="46" customFormat="false" ht="15" hidden="false" customHeight="false" outlineLevel="0" collapsed="false">
      <c r="A46" s="11"/>
      <c r="B46" s="11"/>
      <c r="C46" s="12"/>
      <c r="D46" s="11"/>
      <c r="E46" s="11"/>
      <c r="F46" s="11"/>
      <c r="G46" s="12"/>
      <c r="H46" s="11"/>
      <c r="I46" s="12"/>
      <c r="J46" s="10"/>
      <c r="K46" s="11"/>
      <c r="L46" s="9" t="str">
        <f aca="false">IF(OR($B46="",$F46="",$H46=""),"",IF($H46&lt;=$F46,"Yes","No"))</f>
        <v/>
      </c>
      <c r="M46" s="9" t="str">
        <f aca="true">IF($B46="","",IF($J46="","Never tested",IF($J46&lt;TODAY()-365,"Overdue",IF($K46="Failed","Failed","Current"))))</f>
        <v/>
      </c>
      <c r="N46" s="12"/>
    </row>
    <row r="47" customFormat="false" ht="15" hidden="false" customHeight="false" outlineLevel="0" collapsed="false">
      <c r="A47" s="11"/>
      <c r="B47" s="11"/>
      <c r="C47" s="12"/>
      <c r="D47" s="11"/>
      <c r="E47" s="11"/>
      <c r="F47" s="11"/>
      <c r="G47" s="12"/>
      <c r="H47" s="11"/>
      <c r="I47" s="12"/>
      <c r="J47" s="10"/>
      <c r="K47" s="11"/>
      <c r="L47" s="9" t="str">
        <f aca="false">IF(OR($B47="",$F47="",$H47=""),"",IF($H47&lt;=$F47,"Yes","No"))</f>
        <v/>
      </c>
      <c r="M47" s="9" t="str">
        <f aca="true">IF($B47="","",IF($J47="","Never tested",IF($J47&lt;TODAY()-365,"Overdue",IF($K47="Failed","Failed","Current"))))</f>
        <v/>
      </c>
      <c r="N47" s="12"/>
    </row>
    <row r="48" customFormat="false" ht="15" hidden="false" customHeight="false" outlineLevel="0" collapsed="false">
      <c r="A48" s="11"/>
      <c r="B48" s="11"/>
      <c r="C48" s="12"/>
      <c r="D48" s="11"/>
      <c r="E48" s="11"/>
      <c r="F48" s="11"/>
      <c r="G48" s="12"/>
      <c r="H48" s="11"/>
      <c r="I48" s="12"/>
      <c r="J48" s="10"/>
      <c r="K48" s="11"/>
      <c r="L48" s="9" t="str">
        <f aca="false">IF(OR($B48="",$F48="",$H48=""),"",IF($H48&lt;=$F48,"Yes","No"))</f>
        <v/>
      </c>
      <c r="M48" s="9" t="str">
        <f aca="true">IF($B48="","",IF($J48="","Never tested",IF($J48&lt;TODAY()-365,"Overdue",IF($K48="Failed","Failed","Current"))))</f>
        <v/>
      </c>
      <c r="N48" s="12"/>
    </row>
    <row r="49" customFormat="false" ht="15" hidden="false" customHeight="false" outlineLevel="0" collapsed="false">
      <c r="A49" s="11"/>
      <c r="B49" s="11"/>
      <c r="C49" s="12"/>
      <c r="D49" s="11"/>
      <c r="E49" s="11"/>
      <c r="F49" s="11"/>
      <c r="G49" s="12"/>
      <c r="H49" s="11"/>
      <c r="I49" s="12"/>
      <c r="J49" s="10"/>
      <c r="K49" s="11"/>
      <c r="L49" s="9" t="str">
        <f aca="false">IF(OR($B49="",$F49="",$H49=""),"",IF($H49&lt;=$F49,"Yes","No"))</f>
        <v/>
      </c>
      <c r="M49" s="9" t="str">
        <f aca="true">IF($B49="","",IF($J49="","Never tested",IF($J49&lt;TODAY()-365,"Overdue",IF($K49="Failed","Failed","Current"))))</f>
        <v/>
      </c>
      <c r="N49" s="12"/>
    </row>
    <row r="50" customFormat="false" ht="15" hidden="false" customHeight="false" outlineLevel="0" collapsed="false">
      <c r="A50" s="11"/>
      <c r="B50" s="11"/>
      <c r="C50" s="12"/>
      <c r="D50" s="11"/>
      <c r="E50" s="11"/>
      <c r="F50" s="11"/>
      <c r="G50" s="12"/>
      <c r="H50" s="11"/>
      <c r="I50" s="12"/>
      <c r="J50" s="10"/>
      <c r="K50" s="11"/>
      <c r="L50" s="9" t="str">
        <f aca="false">IF(OR($B50="",$F50="",$H50=""),"",IF($H50&lt;=$F50,"Yes","No"))</f>
        <v/>
      </c>
      <c r="M50" s="9" t="str">
        <f aca="true">IF($B50="","",IF($J50="","Never tested",IF($J50&lt;TODAY()-365,"Overdue",IF($K50="Failed","Failed","Current"))))</f>
        <v/>
      </c>
      <c r="N50" s="12"/>
    </row>
    <row r="51" customFormat="false" ht="15" hidden="false" customHeight="false" outlineLevel="0" collapsed="false">
      <c r="A51" s="11"/>
      <c r="B51" s="11"/>
      <c r="C51" s="12"/>
      <c r="D51" s="11"/>
      <c r="E51" s="11"/>
      <c r="F51" s="11"/>
      <c r="G51" s="12"/>
      <c r="H51" s="11"/>
      <c r="I51" s="12"/>
      <c r="J51" s="10"/>
      <c r="K51" s="11"/>
      <c r="L51" s="9" t="str">
        <f aca="false">IF(OR($B51="",$F51="",$H51=""),"",IF($H51&lt;=$F51,"Yes","No"))</f>
        <v/>
      </c>
      <c r="M51" s="9" t="str">
        <f aca="true">IF($B51="","",IF($J51="","Never tested",IF($J51&lt;TODAY()-365,"Overdue",IF($K51="Failed","Failed","Current"))))</f>
        <v/>
      </c>
      <c r="N51" s="12"/>
    </row>
    <row r="52" customFormat="false" ht="15" hidden="false" customHeight="false" outlineLevel="0" collapsed="false">
      <c r="A52" s="11"/>
      <c r="B52" s="11"/>
      <c r="C52" s="12"/>
      <c r="D52" s="11"/>
      <c r="E52" s="11"/>
      <c r="F52" s="11"/>
      <c r="G52" s="12"/>
      <c r="H52" s="11"/>
      <c r="I52" s="12"/>
      <c r="J52" s="10"/>
      <c r="K52" s="11"/>
      <c r="L52" s="9" t="str">
        <f aca="false">IF(OR($B52="",$F52="",$H52=""),"",IF($H52&lt;=$F52,"Yes","No"))</f>
        <v/>
      </c>
      <c r="M52" s="9" t="str">
        <f aca="true">IF($B52="","",IF($J52="","Never tested",IF($J52&lt;TODAY()-365,"Overdue",IF($K52="Failed","Failed","Current"))))</f>
        <v/>
      </c>
      <c r="N52" s="12"/>
    </row>
    <row r="53" customFormat="false" ht="15" hidden="false" customHeight="false" outlineLevel="0" collapsed="false">
      <c r="A53" s="11"/>
      <c r="B53" s="11"/>
      <c r="C53" s="12"/>
      <c r="D53" s="11"/>
      <c r="E53" s="11"/>
      <c r="F53" s="11"/>
      <c r="G53" s="12"/>
      <c r="H53" s="11"/>
      <c r="I53" s="12"/>
      <c r="J53" s="10"/>
      <c r="K53" s="11"/>
      <c r="L53" s="9" t="str">
        <f aca="false">IF(OR($B53="",$F53="",$H53=""),"",IF($H53&lt;=$F53,"Yes","No"))</f>
        <v/>
      </c>
      <c r="M53" s="9" t="str">
        <f aca="true">IF($B53="","",IF($J53="","Never tested",IF($J53&lt;TODAY()-365,"Overdue",IF($K53="Failed","Failed","Current"))))</f>
        <v/>
      </c>
      <c r="N53" s="12"/>
    </row>
    <row r="54" customFormat="false" ht="15" hidden="false" customHeight="false" outlineLevel="0" collapsed="false">
      <c r="A54" s="11"/>
      <c r="B54" s="11"/>
      <c r="C54" s="12"/>
      <c r="D54" s="11"/>
      <c r="E54" s="11"/>
      <c r="F54" s="11"/>
      <c r="G54" s="12"/>
      <c r="H54" s="11"/>
      <c r="I54" s="12"/>
      <c r="J54" s="10"/>
      <c r="K54" s="11"/>
      <c r="L54" s="9" t="str">
        <f aca="false">IF(OR($B54="",$F54="",$H54=""),"",IF($H54&lt;=$F54,"Yes","No"))</f>
        <v/>
      </c>
      <c r="M54" s="9" t="str">
        <f aca="true">IF($B54="","",IF($J54="","Never tested",IF($J54&lt;TODAY()-365,"Overdue",IF($K54="Failed","Failed","Current"))))</f>
        <v/>
      </c>
      <c r="N54" s="12"/>
    </row>
    <row r="55" customFormat="false" ht="15" hidden="false" customHeight="false" outlineLevel="0" collapsed="false">
      <c r="A55" s="11"/>
      <c r="B55" s="11"/>
      <c r="C55" s="12"/>
      <c r="D55" s="11"/>
      <c r="E55" s="11"/>
      <c r="F55" s="11"/>
      <c r="G55" s="12"/>
      <c r="H55" s="11"/>
      <c r="I55" s="12"/>
      <c r="J55" s="10"/>
      <c r="K55" s="11"/>
      <c r="L55" s="9" t="str">
        <f aca="false">IF(OR($B55="",$F55="",$H55=""),"",IF($H55&lt;=$F55,"Yes","No"))</f>
        <v/>
      </c>
      <c r="M55" s="9" t="str">
        <f aca="true">IF($B55="","",IF($J55="","Never tested",IF($J55&lt;TODAY()-365,"Overdue",IF($K55="Failed","Failed","Current"))))</f>
        <v/>
      </c>
      <c r="N55" s="12"/>
    </row>
    <row r="56" customFormat="false" ht="15" hidden="false" customHeight="false" outlineLevel="0" collapsed="false">
      <c r="A56" s="11"/>
      <c r="B56" s="11"/>
      <c r="C56" s="12"/>
      <c r="D56" s="11"/>
      <c r="E56" s="11"/>
      <c r="F56" s="11"/>
      <c r="G56" s="12"/>
      <c r="H56" s="11"/>
      <c r="I56" s="12"/>
      <c r="J56" s="10"/>
      <c r="K56" s="11"/>
      <c r="L56" s="9" t="str">
        <f aca="false">IF(OR($B56="",$F56="",$H56=""),"",IF($H56&lt;=$F56,"Yes","No"))</f>
        <v/>
      </c>
      <c r="M56" s="9" t="str">
        <f aca="true">IF($B56="","",IF($J56="","Never tested",IF($J56&lt;TODAY()-365,"Overdue",IF($K56="Failed","Failed","Current"))))</f>
        <v/>
      </c>
      <c r="N56" s="12"/>
    </row>
  </sheetData>
  <autoFilter ref="A6:N56"/>
  <conditionalFormatting sqref="M7:M56">
    <cfRule type="cellIs" priority="2" operator="equal" aboveAverage="0" equalAverage="0" bottom="0" percent="0" rank="0" text="" dxfId="7">
      <formula>"Never tested"</formula>
    </cfRule>
    <cfRule type="cellIs" priority="3" operator="equal" aboveAverage="0" equalAverage="0" bottom="0" percent="0" rank="0" text="" dxfId="8">
      <formula>"Overdue"</formula>
    </cfRule>
    <cfRule type="cellIs" priority="4" operator="equal" aboveAverage="0" equalAverage="0" bottom="0" percent="0" rank="0" text="" dxfId="7">
      <formula>"Failed"</formula>
    </cfRule>
    <cfRule type="cellIs" priority="5" operator="equal" aboveAverage="0" equalAverage="0" bottom="0" percent="0" rank="0" text="" dxfId="9">
      <formula>"Current"</formula>
    </cfRule>
  </conditionalFormatting>
  <conditionalFormatting sqref="L7:L56">
    <cfRule type="cellIs" priority="6" operator="equal" aboveAverage="0" equalAverage="0" bottom="0" percent="0" rank="0" text="" dxfId="7">
      <formula>"No"</formula>
    </cfRule>
    <cfRule type="cellIs" priority="7" operator="equal" aboveAverage="0" equalAverage="0" bottom="0" percent="0" rank="0" text="" dxfId="9">
      <formula>"Yes"</formula>
    </cfRule>
  </conditionalFormatting>
  <conditionalFormatting sqref="K7:K56">
    <cfRule type="cellIs" priority="8" operator="equal" aboveAverage="0" equalAverage="0" bottom="0" percent="0" rank="0" text="" dxfId="7">
      <formula>"Failed"</formula>
    </cfRule>
    <cfRule type="cellIs" priority="9" operator="equal" aboveAverage="0" equalAverage="0" bottom="0" percent="0" rank="0" text="" dxfId="8">
      <formula>"Partial"</formula>
    </cfRule>
    <cfRule type="cellIs" priority="10" operator="equal" aboveAverage="0" equalAverage="0" bottom="0" percent="0" rank="0" text="" dxfId="9">
      <formula>"Passed"</formula>
    </cfRule>
  </conditionalFormatting>
  <dataValidations count="1">
    <dataValidation allowBlank="true" errorStyle="stop" operator="between" showDropDown="false" showErrorMessage="false" showInputMessage="false" sqref="K7:K56" type="list">
      <formula1>"Passed,Partial,Failed"</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J8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2"/>
    <col collapsed="false" customWidth="true" hidden="false" outlineLevel="0" max="2" min="2" style="0" width="18"/>
    <col collapsed="false" customWidth="true" hidden="false" outlineLevel="0" max="3" min="3" style="0" width="24"/>
    <col collapsed="false" customWidth="true" hidden="false" outlineLevel="0" max="4" min="4" style="0" width="16"/>
    <col collapsed="false" customWidth="true" hidden="false" outlineLevel="0" max="5" min="5" style="0" width="34"/>
    <col collapsed="false" customWidth="true" hidden="false" outlineLevel="0" max="7" min="6" style="0" width="12"/>
    <col collapsed="false" customWidth="true" hidden="false" outlineLevel="0" max="10" min="8" style="0" width="30"/>
  </cols>
  <sheetData>
    <row r="1" customFormat="false" ht="19.7" hidden="false" customHeight="false" outlineLevel="0" collapsed="false">
      <c r="A1" s="1" t="s">
        <v>43</v>
      </c>
    </row>
    <row r="2" customFormat="false" ht="15" hidden="false" customHeight="false" outlineLevel="0" collapsed="false">
      <c r="A2" s="2" t="s">
        <v>44</v>
      </c>
    </row>
    <row r="4" customFormat="false" ht="31.5" hidden="false" customHeight="true" outlineLevel="0" collapsed="false">
      <c r="A4" s="5" t="s">
        <v>45</v>
      </c>
      <c r="B4" s="5" t="s">
        <v>46</v>
      </c>
      <c r="C4" s="5" t="s">
        <v>47</v>
      </c>
      <c r="D4" s="5" t="s">
        <v>48</v>
      </c>
      <c r="E4" s="5" t="s">
        <v>49</v>
      </c>
      <c r="F4" s="5" t="s">
        <v>50</v>
      </c>
      <c r="G4" s="5" t="s">
        <v>51</v>
      </c>
      <c r="H4" s="5" t="s">
        <v>52</v>
      </c>
      <c r="I4" s="5" t="s">
        <v>53</v>
      </c>
      <c r="J4" s="5" t="s">
        <v>54</v>
      </c>
    </row>
    <row r="5" customFormat="false" ht="35.05" hidden="false" customHeight="false" outlineLevel="0" collapsed="false">
      <c r="A5" s="8" t="n">
        <v>46280</v>
      </c>
      <c r="B5" s="6" t="s">
        <v>55</v>
      </c>
      <c r="C5" s="7" t="s">
        <v>56</v>
      </c>
      <c r="D5" s="6" t="s">
        <v>23</v>
      </c>
      <c r="E5" s="7" t="s">
        <v>57</v>
      </c>
      <c r="F5" s="6" t="s">
        <v>58</v>
      </c>
      <c r="G5" s="6" t="s">
        <v>26</v>
      </c>
      <c r="H5" s="7" t="s">
        <v>59</v>
      </c>
      <c r="I5" s="7" t="s">
        <v>59</v>
      </c>
      <c r="J5" s="7" t="s">
        <v>60</v>
      </c>
    </row>
    <row r="6" customFormat="false" ht="46.25" hidden="false" customHeight="false" outlineLevel="0" collapsed="false">
      <c r="A6" s="8" t="n">
        <v>46303</v>
      </c>
      <c r="B6" s="6" t="s">
        <v>61</v>
      </c>
      <c r="C6" s="7" t="s">
        <v>62</v>
      </c>
      <c r="D6" s="6" t="s">
        <v>38</v>
      </c>
      <c r="E6" s="7" t="s">
        <v>63</v>
      </c>
      <c r="F6" s="6" t="s">
        <v>64</v>
      </c>
      <c r="G6" s="6" t="s">
        <v>41</v>
      </c>
      <c r="H6" s="7" t="s">
        <v>65</v>
      </c>
      <c r="I6" s="7" t="s">
        <v>66</v>
      </c>
      <c r="J6" s="7" t="s">
        <v>67</v>
      </c>
    </row>
    <row r="7" customFormat="false" ht="15" hidden="false" customHeight="false" outlineLevel="0" collapsed="false">
      <c r="A7" s="10"/>
      <c r="B7" s="11"/>
      <c r="C7" s="12"/>
      <c r="D7" s="11"/>
      <c r="E7" s="12"/>
      <c r="F7" s="11"/>
      <c r="G7" s="11"/>
      <c r="H7" s="12"/>
      <c r="I7" s="12"/>
      <c r="J7" s="12"/>
    </row>
    <row r="8" customFormat="false" ht="15" hidden="false" customHeight="false" outlineLevel="0" collapsed="false">
      <c r="A8" s="10"/>
      <c r="B8" s="11"/>
      <c r="C8" s="12"/>
      <c r="D8" s="11"/>
      <c r="E8" s="12"/>
      <c r="F8" s="11"/>
      <c r="G8" s="11"/>
      <c r="H8" s="12"/>
      <c r="I8" s="12"/>
      <c r="J8" s="12"/>
    </row>
    <row r="9" customFormat="false" ht="15" hidden="false" customHeight="false" outlineLevel="0" collapsed="false">
      <c r="A9" s="10"/>
      <c r="B9" s="11"/>
      <c r="C9" s="12"/>
      <c r="D9" s="11"/>
      <c r="E9" s="12"/>
      <c r="F9" s="11"/>
      <c r="G9" s="11"/>
      <c r="H9" s="12"/>
      <c r="I9" s="12"/>
      <c r="J9" s="12"/>
    </row>
    <row r="10" customFormat="false" ht="15" hidden="false" customHeight="false" outlineLevel="0" collapsed="false">
      <c r="A10" s="10"/>
      <c r="B10" s="11"/>
      <c r="C10" s="12"/>
      <c r="D10" s="11"/>
      <c r="E10" s="12"/>
      <c r="F10" s="11"/>
      <c r="G10" s="11"/>
      <c r="H10" s="12"/>
      <c r="I10" s="12"/>
      <c r="J10" s="12"/>
    </row>
    <row r="11" customFormat="false" ht="15" hidden="false" customHeight="false" outlineLevel="0" collapsed="false">
      <c r="A11" s="10"/>
      <c r="B11" s="11"/>
      <c r="C11" s="12"/>
      <c r="D11" s="11"/>
      <c r="E11" s="12"/>
      <c r="F11" s="11"/>
      <c r="G11" s="11"/>
      <c r="H11" s="12"/>
      <c r="I11" s="12"/>
      <c r="J11" s="12"/>
    </row>
    <row r="12" customFormat="false" ht="15" hidden="false" customHeight="false" outlineLevel="0" collapsed="false">
      <c r="A12" s="10"/>
      <c r="B12" s="11"/>
      <c r="C12" s="12"/>
      <c r="D12" s="11"/>
      <c r="E12" s="12"/>
      <c r="F12" s="11"/>
      <c r="G12" s="11"/>
      <c r="H12" s="12"/>
      <c r="I12" s="12"/>
      <c r="J12" s="12"/>
    </row>
    <row r="13" customFormat="false" ht="15" hidden="false" customHeight="false" outlineLevel="0" collapsed="false">
      <c r="A13" s="10"/>
      <c r="B13" s="11"/>
      <c r="C13" s="12"/>
      <c r="D13" s="11"/>
      <c r="E13" s="12"/>
      <c r="F13" s="11"/>
      <c r="G13" s="11"/>
      <c r="H13" s="12"/>
      <c r="I13" s="12"/>
      <c r="J13" s="12"/>
    </row>
    <row r="14" customFormat="false" ht="15" hidden="false" customHeight="false" outlineLevel="0" collapsed="false">
      <c r="A14" s="10"/>
      <c r="B14" s="11"/>
      <c r="C14" s="12"/>
      <c r="D14" s="11"/>
      <c r="E14" s="12"/>
      <c r="F14" s="11"/>
      <c r="G14" s="11"/>
      <c r="H14" s="12"/>
      <c r="I14" s="12"/>
      <c r="J14" s="12"/>
    </row>
    <row r="15" customFormat="false" ht="15" hidden="false" customHeight="false" outlineLevel="0" collapsed="false">
      <c r="A15" s="10"/>
      <c r="B15" s="11"/>
      <c r="C15" s="12"/>
      <c r="D15" s="11"/>
      <c r="E15" s="12"/>
      <c r="F15" s="11"/>
      <c r="G15" s="11"/>
      <c r="H15" s="12"/>
      <c r="I15" s="12"/>
      <c r="J15" s="12"/>
    </row>
    <row r="16" customFormat="false" ht="15" hidden="false" customHeight="false" outlineLevel="0" collapsed="false">
      <c r="A16" s="10"/>
      <c r="B16" s="11"/>
      <c r="C16" s="12"/>
      <c r="D16" s="11"/>
      <c r="E16" s="12"/>
      <c r="F16" s="11"/>
      <c r="G16" s="11"/>
      <c r="H16" s="12"/>
      <c r="I16" s="12"/>
      <c r="J16" s="12"/>
    </row>
    <row r="17" customFormat="false" ht="15" hidden="false" customHeight="false" outlineLevel="0" collapsed="false">
      <c r="A17" s="10"/>
      <c r="B17" s="11"/>
      <c r="C17" s="12"/>
      <c r="D17" s="11"/>
      <c r="E17" s="12"/>
      <c r="F17" s="11"/>
      <c r="G17" s="11"/>
      <c r="H17" s="12"/>
      <c r="I17" s="12"/>
      <c r="J17" s="12"/>
    </row>
    <row r="18" customFormat="false" ht="15" hidden="false" customHeight="false" outlineLevel="0" collapsed="false">
      <c r="A18" s="10"/>
      <c r="B18" s="11"/>
      <c r="C18" s="12"/>
      <c r="D18" s="11"/>
      <c r="E18" s="12"/>
      <c r="F18" s="11"/>
      <c r="G18" s="11"/>
      <c r="H18" s="12"/>
      <c r="I18" s="12"/>
      <c r="J18" s="12"/>
    </row>
    <row r="19" customFormat="false" ht="15" hidden="false" customHeight="false" outlineLevel="0" collapsed="false">
      <c r="A19" s="10"/>
      <c r="B19" s="11"/>
      <c r="C19" s="12"/>
      <c r="D19" s="11"/>
      <c r="E19" s="12"/>
      <c r="F19" s="11"/>
      <c r="G19" s="11"/>
      <c r="H19" s="12"/>
      <c r="I19" s="12"/>
      <c r="J19" s="12"/>
    </row>
    <row r="20" customFormat="false" ht="15" hidden="false" customHeight="false" outlineLevel="0" collapsed="false">
      <c r="A20" s="10"/>
      <c r="B20" s="11"/>
      <c r="C20" s="12"/>
      <c r="D20" s="11"/>
      <c r="E20" s="12"/>
      <c r="F20" s="11"/>
      <c r="G20" s="11"/>
      <c r="H20" s="12"/>
      <c r="I20" s="12"/>
      <c r="J20" s="12"/>
    </row>
    <row r="21" customFormat="false" ht="15" hidden="false" customHeight="false" outlineLevel="0" collapsed="false">
      <c r="A21" s="10"/>
      <c r="B21" s="11"/>
      <c r="C21" s="12"/>
      <c r="D21" s="11"/>
      <c r="E21" s="12"/>
      <c r="F21" s="11"/>
      <c r="G21" s="11"/>
      <c r="H21" s="12"/>
      <c r="I21" s="12"/>
      <c r="J21" s="12"/>
    </row>
    <row r="22" customFormat="false" ht="15" hidden="false" customHeight="false" outlineLevel="0" collapsed="false">
      <c r="A22" s="10"/>
      <c r="B22" s="11"/>
      <c r="C22" s="12"/>
      <c r="D22" s="11"/>
      <c r="E22" s="12"/>
      <c r="F22" s="11"/>
      <c r="G22" s="11"/>
      <c r="H22" s="12"/>
      <c r="I22" s="12"/>
      <c r="J22" s="12"/>
    </row>
    <row r="23" customFormat="false" ht="15" hidden="false" customHeight="false" outlineLevel="0" collapsed="false">
      <c r="A23" s="10"/>
      <c r="B23" s="11"/>
      <c r="C23" s="12"/>
      <c r="D23" s="11"/>
      <c r="E23" s="12"/>
      <c r="F23" s="11"/>
      <c r="G23" s="11"/>
      <c r="H23" s="12"/>
      <c r="I23" s="12"/>
      <c r="J23" s="12"/>
    </row>
    <row r="24" customFormat="false" ht="15" hidden="false" customHeight="false" outlineLevel="0" collapsed="false">
      <c r="A24" s="10"/>
      <c r="B24" s="11"/>
      <c r="C24" s="12"/>
      <c r="D24" s="11"/>
      <c r="E24" s="12"/>
      <c r="F24" s="11"/>
      <c r="G24" s="11"/>
      <c r="H24" s="12"/>
      <c r="I24" s="12"/>
      <c r="J24" s="12"/>
    </row>
    <row r="25" customFormat="false" ht="15" hidden="false" customHeight="false" outlineLevel="0" collapsed="false">
      <c r="A25" s="10"/>
      <c r="B25" s="11"/>
      <c r="C25" s="12"/>
      <c r="D25" s="11"/>
      <c r="E25" s="12"/>
      <c r="F25" s="11"/>
      <c r="G25" s="11"/>
      <c r="H25" s="12"/>
      <c r="I25" s="12"/>
      <c r="J25" s="12"/>
    </row>
    <row r="26" customFormat="false" ht="15" hidden="false" customHeight="false" outlineLevel="0" collapsed="false">
      <c r="A26" s="10"/>
      <c r="B26" s="11"/>
      <c r="C26" s="12"/>
      <c r="D26" s="11"/>
      <c r="E26" s="12"/>
      <c r="F26" s="11"/>
      <c r="G26" s="11"/>
      <c r="H26" s="12"/>
      <c r="I26" s="12"/>
      <c r="J26" s="12"/>
    </row>
    <row r="27" customFormat="false" ht="15" hidden="false" customHeight="false" outlineLevel="0" collapsed="false">
      <c r="A27" s="10"/>
      <c r="B27" s="11"/>
      <c r="C27" s="12"/>
      <c r="D27" s="11"/>
      <c r="E27" s="12"/>
      <c r="F27" s="11"/>
      <c r="G27" s="11"/>
      <c r="H27" s="12"/>
      <c r="I27" s="12"/>
      <c r="J27" s="12"/>
    </row>
    <row r="28" customFormat="false" ht="15" hidden="false" customHeight="false" outlineLevel="0" collapsed="false">
      <c r="A28" s="10"/>
      <c r="B28" s="11"/>
      <c r="C28" s="12"/>
      <c r="D28" s="11"/>
      <c r="E28" s="12"/>
      <c r="F28" s="11"/>
      <c r="G28" s="11"/>
      <c r="H28" s="12"/>
      <c r="I28" s="12"/>
      <c r="J28" s="12"/>
    </row>
    <row r="29" customFormat="false" ht="15" hidden="false" customHeight="false" outlineLevel="0" collapsed="false">
      <c r="A29" s="10"/>
      <c r="B29" s="11"/>
      <c r="C29" s="12"/>
      <c r="D29" s="11"/>
      <c r="E29" s="12"/>
      <c r="F29" s="11"/>
      <c r="G29" s="11"/>
      <c r="H29" s="12"/>
      <c r="I29" s="12"/>
      <c r="J29" s="12"/>
    </row>
    <row r="30" customFormat="false" ht="15" hidden="false" customHeight="false" outlineLevel="0" collapsed="false">
      <c r="A30" s="10"/>
      <c r="B30" s="11"/>
      <c r="C30" s="12"/>
      <c r="D30" s="11"/>
      <c r="E30" s="12"/>
      <c r="F30" s="11"/>
      <c r="G30" s="11"/>
      <c r="H30" s="12"/>
      <c r="I30" s="12"/>
      <c r="J30" s="12"/>
    </row>
    <row r="31" customFormat="false" ht="15" hidden="false" customHeight="false" outlineLevel="0" collapsed="false">
      <c r="A31" s="10"/>
      <c r="B31" s="11"/>
      <c r="C31" s="12"/>
      <c r="D31" s="11"/>
      <c r="E31" s="12"/>
      <c r="F31" s="11"/>
      <c r="G31" s="11"/>
      <c r="H31" s="12"/>
      <c r="I31" s="12"/>
      <c r="J31" s="12"/>
    </row>
    <row r="32" customFormat="false" ht="15" hidden="false" customHeight="false" outlineLevel="0" collapsed="false">
      <c r="A32" s="10"/>
      <c r="B32" s="11"/>
      <c r="C32" s="12"/>
      <c r="D32" s="11"/>
      <c r="E32" s="12"/>
      <c r="F32" s="11"/>
      <c r="G32" s="11"/>
      <c r="H32" s="12"/>
      <c r="I32" s="12"/>
      <c r="J32" s="12"/>
    </row>
    <row r="33" customFormat="false" ht="15" hidden="false" customHeight="false" outlineLevel="0" collapsed="false">
      <c r="A33" s="10"/>
      <c r="B33" s="11"/>
      <c r="C33" s="12"/>
      <c r="D33" s="11"/>
      <c r="E33" s="12"/>
      <c r="F33" s="11"/>
      <c r="G33" s="11"/>
      <c r="H33" s="12"/>
      <c r="I33" s="12"/>
      <c r="J33" s="12"/>
    </row>
    <row r="34" customFormat="false" ht="15" hidden="false" customHeight="false" outlineLevel="0" collapsed="false">
      <c r="A34" s="10"/>
      <c r="B34" s="11"/>
      <c r="C34" s="12"/>
      <c r="D34" s="11"/>
      <c r="E34" s="12"/>
      <c r="F34" s="11"/>
      <c r="G34" s="11"/>
      <c r="H34" s="12"/>
      <c r="I34" s="12"/>
      <c r="J34" s="12"/>
    </row>
    <row r="35" customFormat="false" ht="15" hidden="false" customHeight="false" outlineLevel="0" collapsed="false">
      <c r="A35" s="10"/>
      <c r="B35" s="11"/>
      <c r="C35" s="12"/>
      <c r="D35" s="11"/>
      <c r="E35" s="12"/>
      <c r="F35" s="11"/>
      <c r="G35" s="11"/>
      <c r="H35" s="12"/>
      <c r="I35" s="12"/>
      <c r="J35" s="12"/>
    </row>
    <row r="36" customFormat="false" ht="15" hidden="false" customHeight="false" outlineLevel="0" collapsed="false">
      <c r="A36" s="10"/>
      <c r="B36" s="11"/>
      <c r="C36" s="12"/>
      <c r="D36" s="11"/>
      <c r="E36" s="12"/>
      <c r="F36" s="11"/>
      <c r="G36" s="11"/>
      <c r="H36" s="12"/>
      <c r="I36" s="12"/>
      <c r="J36" s="12"/>
    </row>
    <row r="37" customFormat="false" ht="15" hidden="false" customHeight="false" outlineLevel="0" collapsed="false">
      <c r="A37" s="10"/>
      <c r="B37" s="11"/>
      <c r="C37" s="12"/>
      <c r="D37" s="11"/>
      <c r="E37" s="12"/>
      <c r="F37" s="11"/>
      <c r="G37" s="11"/>
      <c r="H37" s="12"/>
      <c r="I37" s="12"/>
      <c r="J37" s="12"/>
    </row>
    <row r="38" customFormat="false" ht="15" hidden="false" customHeight="false" outlineLevel="0" collapsed="false">
      <c r="A38" s="10"/>
      <c r="B38" s="11"/>
      <c r="C38" s="12"/>
      <c r="D38" s="11"/>
      <c r="E38" s="12"/>
      <c r="F38" s="11"/>
      <c r="G38" s="11"/>
      <c r="H38" s="12"/>
      <c r="I38" s="12"/>
      <c r="J38" s="12"/>
    </row>
    <row r="39" customFormat="false" ht="15" hidden="false" customHeight="false" outlineLevel="0" collapsed="false">
      <c r="A39" s="10"/>
      <c r="B39" s="11"/>
      <c r="C39" s="12"/>
      <c r="D39" s="11"/>
      <c r="E39" s="12"/>
      <c r="F39" s="11"/>
      <c r="G39" s="11"/>
      <c r="H39" s="12"/>
      <c r="I39" s="12"/>
      <c r="J39" s="12"/>
    </row>
    <row r="40" customFormat="false" ht="15" hidden="false" customHeight="false" outlineLevel="0" collapsed="false">
      <c r="A40" s="10"/>
      <c r="B40" s="11"/>
      <c r="C40" s="12"/>
      <c r="D40" s="11"/>
      <c r="E40" s="12"/>
      <c r="F40" s="11"/>
      <c r="G40" s="11"/>
      <c r="H40" s="12"/>
      <c r="I40" s="12"/>
      <c r="J40" s="12"/>
    </row>
    <row r="41" customFormat="false" ht="15" hidden="false" customHeight="false" outlineLevel="0" collapsed="false">
      <c r="A41" s="10"/>
      <c r="B41" s="11"/>
      <c r="C41" s="12"/>
      <c r="D41" s="11"/>
      <c r="E41" s="12"/>
      <c r="F41" s="11"/>
      <c r="G41" s="11"/>
      <c r="H41" s="12"/>
      <c r="I41" s="12"/>
      <c r="J41" s="12"/>
    </row>
    <row r="42" customFormat="false" ht="15" hidden="false" customHeight="false" outlineLevel="0" collapsed="false">
      <c r="A42" s="10"/>
      <c r="B42" s="11"/>
      <c r="C42" s="12"/>
      <c r="D42" s="11"/>
      <c r="E42" s="12"/>
      <c r="F42" s="11"/>
      <c r="G42" s="11"/>
      <c r="H42" s="12"/>
      <c r="I42" s="12"/>
      <c r="J42" s="12"/>
    </row>
    <row r="43" customFormat="false" ht="15" hidden="false" customHeight="false" outlineLevel="0" collapsed="false">
      <c r="A43" s="10"/>
      <c r="B43" s="11"/>
      <c r="C43" s="12"/>
      <c r="D43" s="11"/>
      <c r="E43" s="12"/>
      <c r="F43" s="11"/>
      <c r="G43" s="11"/>
      <c r="H43" s="12"/>
      <c r="I43" s="12"/>
      <c r="J43" s="12"/>
    </row>
    <row r="44" customFormat="false" ht="15" hidden="false" customHeight="false" outlineLevel="0" collapsed="false">
      <c r="A44" s="10"/>
      <c r="B44" s="11"/>
      <c r="C44" s="12"/>
      <c r="D44" s="11"/>
      <c r="E44" s="12"/>
      <c r="F44" s="11"/>
      <c r="G44" s="11"/>
      <c r="H44" s="12"/>
      <c r="I44" s="12"/>
      <c r="J44" s="12"/>
    </row>
    <row r="45" customFormat="false" ht="15" hidden="false" customHeight="false" outlineLevel="0" collapsed="false">
      <c r="A45" s="10"/>
      <c r="B45" s="11"/>
      <c r="C45" s="12"/>
      <c r="D45" s="11"/>
      <c r="E45" s="12"/>
      <c r="F45" s="11"/>
      <c r="G45" s="11"/>
      <c r="H45" s="12"/>
      <c r="I45" s="12"/>
      <c r="J45" s="12"/>
    </row>
    <row r="46" customFormat="false" ht="15" hidden="false" customHeight="false" outlineLevel="0" collapsed="false">
      <c r="A46" s="10"/>
      <c r="B46" s="11"/>
      <c r="C46" s="12"/>
      <c r="D46" s="11"/>
      <c r="E46" s="12"/>
      <c r="F46" s="11"/>
      <c r="G46" s="11"/>
      <c r="H46" s="12"/>
      <c r="I46" s="12"/>
      <c r="J46" s="12"/>
    </row>
    <row r="47" customFormat="false" ht="15" hidden="false" customHeight="false" outlineLevel="0" collapsed="false">
      <c r="A47" s="10"/>
      <c r="B47" s="11"/>
      <c r="C47" s="12"/>
      <c r="D47" s="11"/>
      <c r="E47" s="12"/>
      <c r="F47" s="11"/>
      <c r="G47" s="11"/>
      <c r="H47" s="12"/>
      <c r="I47" s="12"/>
      <c r="J47" s="12"/>
    </row>
    <row r="48" customFormat="false" ht="15" hidden="false" customHeight="false" outlineLevel="0" collapsed="false">
      <c r="A48" s="10"/>
      <c r="B48" s="11"/>
      <c r="C48" s="12"/>
      <c r="D48" s="11"/>
      <c r="E48" s="12"/>
      <c r="F48" s="11"/>
      <c r="G48" s="11"/>
      <c r="H48" s="12"/>
      <c r="I48" s="12"/>
      <c r="J48" s="12"/>
    </row>
    <row r="49" customFormat="false" ht="15" hidden="false" customHeight="false" outlineLevel="0" collapsed="false">
      <c r="A49" s="10"/>
      <c r="B49" s="11"/>
      <c r="C49" s="12"/>
      <c r="D49" s="11"/>
      <c r="E49" s="12"/>
      <c r="F49" s="11"/>
      <c r="G49" s="11"/>
      <c r="H49" s="12"/>
      <c r="I49" s="12"/>
      <c r="J49" s="12"/>
    </row>
    <row r="50" customFormat="false" ht="15" hidden="false" customHeight="false" outlineLevel="0" collapsed="false">
      <c r="A50" s="10"/>
      <c r="B50" s="11"/>
      <c r="C50" s="12"/>
      <c r="D50" s="11"/>
      <c r="E50" s="12"/>
      <c r="F50" s="11"/>
      <c r="G50" s="11"/>
      <c r="H50" s="12"/>
      <c r="I50" s="12"/>
      <c r="J50" s="12"/>
    </row>
    <row r="51" customFormat="false" ht="15" hidden="false" customHeight="false" outlineLevel="0" collapsed="false">
      <c r="A51" s="10"/>
      <c r="B51" s="11"/>
      <c r="C51" s="12"/>
      <c r="D51" s="11"/>
      <c r="E51" s="12"/>
      <c r="F51" s="11"/>
      <c r="G51" s="11"/>
      <c r="H51" s="12"/>
      <c r="I51" s="12"/>
      <c r="J51" s="12"/>
    </row>
    <row r="52" customFormat="false" ht="15" hidden="false" customHeight="false" outlineLevel="0" collapsed="false">
      <c r="A52" s="10"/>
      <c r="B52" s="11"/>
      <c r="C52" s="12"/>
      <c r="D52" s="11"/>
      <c r="E52" s="12"/>
      <c r="F52" s="11"/>
      <c r="G52" s="11"/>
      <c r="H52" s="12"/>
      <c r="I52" s="12"/>
      <c r="J52" s="12"/>
    </row>
    <row r="53" customFormat="false" ht="15" hidden="false" customHeight="false" outlineLevel="0" collapsed="false">
      <c r="A53" s="10"/>
      <c r="B53" s="11"/>
      <c r="C53" s="12"/>
      <c r="D53" s="11"/>
      <c r="E53" s="12"/>
      <c r="F53" s="11"/>
      <c r="G53" s="11"/>
      <c r="H53" s="12"/>
      <c r="I53" s="12"/>
      <c r="J53" s="12"/>
    </row>
    <row r="54" customFormat="false" ht="15" hidden="false" customHeight="false" outlineLevel="0" collapsed="false">
      <c r="A54" s="10"/>
      <c r="B54" s="11"/>
      <c r="C54" s="12"/>
      <c r="D54" s="11"/>
      <c r="E54" s="12"/>
      <c r="F54" s="11"/>
      <c r="G54" s="11"/>
      <c r="H54" s="12"/>
      <c r="I54" s="12"/>
      <c r="J54" s="12"/>
    </row>
    <row r="55" customFormat="false" ht="15" hidden="false" customHeight="false" outlineLevel="0" collapsed="false">
      <c r="A55" s="10"/>
      <c r="B55" s="11"/>
      <c r="C55" s="12"/>
      <c r="D55" s="11"/>
      <c r="E55" s="12"/>
      <c r="F55" s="11"/>
      <c r="G55" s="11"/>
      <c r="H55" s="12"/>
      <c r="I55" s="12"/>
      <c r="J55" s="12"/>
    </row>
    <row r="56" customFormat="false" ht="15" hidden="false" customHeight="false" outlineLevel="0" collapsed="false">
      <c r="A56" s="10"/>
      <c r="B56" s="11"/>
      <c r="C56" s="12"/>
      <c r="D56" s="11"/>
      <c r="E56" s="12"/>
      <c r="F56" s="11"/>
      <c r="G56" s="11"/>
      <c r="H56" s="12"/>
      <c r="I56" s="12"/>
      <c r="J56" s="12"/>
    </row>
    <row r="57" customFormat="false" ht="15" hidden="false" customHeight="false" outlineLevel="0" collapsed="false">
      <c r="A57" s="10"/>
      <c r="B57" s="11"/>
      <c r="C57" s="12"/>
      <c r="D57" s="11"/>
      <c r="E57" s="12"/>
      <c r="F57" s="11"/>
      <c r="G57" s="11"/>
      <c r="H57" s="12"/>
      <c r="I57" s="12"/>
      <c r="J57" s="12"/>
    </row>
    <row r="58" customFormat="false" ht="15" hidden="false" customHeight="false" outlineLevel="0" collapsed="false">
      <c r="A58" s="10"/>
      <c r="B58" s="11"/>
      <c r="C58" s="12"/>
      <c r="D58" s="11"/>
      <c r="E58" s="12"/>
      <c r="F58" s="11"/>
      <c r="G58" s="11"/>
      <c r="H58" s="12"/>
      <c r="I58" s="12"/>
      <c r="J58" s="12"/>
    </row>
    <row r="59" customFormat="false" ht="15" hidden="false" customHeight="false" outlineLevel="0" collapsed="false">
      <c r="A59" s="10"/>
      <c r="B59" s="11"/>
      <c r="C59" s="12"/>
      <c r="D59" s="11"/>
      <c r="E59" s="12"/>
      <c r="F59" s="11"/>
      <c r="G59" s="11"/>
      <c r="H59" s="12"/>
      <c r="I59" s="12"/>
      <c r="J59" s="12"/>
    </row>
    <row r="60" customFormat="false" ht="15" hidden="false" customHeight="false" outlineLevel="0" collapsed="false">
      <c r="A60" s="10"/>
      <c r="B60" s="11"/>
      <c r="C60" s="12"/>
      <c r="D60" s="11"/>
      <c r="E60" s="12"/>
      <c r="F60" s="11"/>
      <c r="G60" s="11"/>
      <c r="H60" s="12"/>
      <c r="I60" s="12"/>
      <c r="J60" s="12"/>
    </row>
    <row r="61" customFormat="false" ht="15" hidden="false" customHeight="false" outlineLevel="0" collapsed="false">
      <c r="A61" s="10"/>
      <c r="B61" s="11"/>
      <c r="C61" s="12"/>
      <c r="D61" s="11"/>
      <c r="E61" s="12"/>
      <c r="F61" s="11"/>
      <c r="G61" s="11"/>
      <c r="H61" s="12"/>
      <c r="I61" s="12"/>
      <c r="J61" s="12"/>
    </row>
    <row r="62" customFormat="false" ht="15" hidden="false" customHeight="false" outlineLevel="0" collapsed="false">
      <c r="A62" s="10"/>
      <c r="B62" s="11"/>
      <c r="C62" s="12"/>
      <c r="D62" s="11"/>
      <c r="E62" s="12"/>
      <c r="F62" s="11"/>
      <c r="G62" s="11"/>
      <c r="H62" s="12"/>
      <c r="I62" s="12"/>
      <c r="J62" s="12"/>
    </row>
    <row r="63" customFormat="false" ht="15" hidden="false" customHeight="false" outlineLevel="0" collapsed="false">
      <c r="A63" s="10"/>
      <c r="B63" s="11"/>
      <c r="C63" s="12"/>
      <c r="D63" s="11"/>
      <c r="E63" s="12"/>
      <c r="F63" s="11"/>
      <c r="G63" s="11"/>
      <c r="H63" s="12"/>
      <c r="I63" s="12"/>
      <c r="J63" s="12"/>
    </row>
    <row r="64" customFormat="false" ht="15" hidden="false" customHeight="false" outlineLevel="0" collapsed="false">
      <c r="A64" s="10"/>
      <c r="B64" s="11"/>
      <c r="C64" s="12"/>
      <c r="D64" s="11"/>
      <c r="E64" s="12"/>
      <c r="F64" s="11"/>
      <c r="G64" s="11"/>
      <c r="H64" s="12"/>
      <c r="I64" s="12"/>
      <c r="J64" s="12"/>
    </row>
    <row r="65" customFormat="false" ht="15" hidden="false" customHeight="false" outlineLevel="0" collapsed="false">
      <c r="A65" s="10"/>
      <c r="B65" s="11"/>
      <c r="C65" s="12"/>
      <c r="D65" s="11"/>
      <c r="E65" s="12"/>
      <c r="F65" s="11"/>
      <c r="G65" s="11"/>
      <c r="H65" s="12"/>
      <c r="I65" s="12"/>
      <c r="J65" s="12"/>
    </row>
    <row r="66" customFormat="false" ht="15" hidden="false" customHeight="false" outlineLevel="0" collapsed="false">
      <c r="A66" s="10"/>
      <c r="B66" s="11"/>
      <c r="C66" s="12"/>
      <c r="D66" s="11"/>
      <c r="E66" s="12"/>
      <c r="F66" s="11"/>
      <c r="G66" s="11"/>
      <c r="H66" s="12"/>
      <c r="I66" s="12"/>
      <c r="J66" s="12"/>
    </row>
    <row r="67" customFormat="false" ht="15" hidden="false" customHeight="false" outlineLevel="0" collapsed="false">
      <c r="A67" s="10"/>
      <c r="B67" s="11"/>
      <c r="C67" s="12"/>
      <c r="D67" s="11"/>
      <c r="E67" s="12"/>
      <c r="F67" s="11"/>
      <c r="G67" s="11"/>
      <c r="H67" s="12"/>
      <c r="I67" s="12"/>
      <c r="J67" s="12"/>
    </row>
    <row r="68" customFormat="false" ht="15" hidden="false" customHeight="false" outlineLevel="0" collapsed="false">
      <c r="A68" s="10"/>
      <c r="B68" s="11"/>
      <c r="C68" s="12"/>
      <c r="D68" s="11"/>
      <c r="E68" s="12"/>
      <c r="F68" s="11"/>
      <c r="G68" s="11"/>
      <c r="H68" s="12"/>
      <c r="I68" s="12"/>
      <c r="J68" s="12"/>
    </row>
    <row r="69" customFormat="false" ht="15" hidden="false" customHeight="false" outlineLevel="0" collapsed="false">
      <c r="A69" s="10"/>
      <c r="B69" s="11"/>
      <c r="C69" s="12"/>
      <c r="D69" s="11"/>
      <c r="E69" s="12"/>
      <c r="F69" s="11"/>
      <c r="G69" s="11"/>
      <c r="H69" s="12"/>
      <c r="I69" s="12"/>
      <c r="J69" s="12"/>
    </row>
    <row r="70" customFormat="false" ht="15" hidden="false" customHeight="false" outlineLevel="0" collapsed="false">
      <c r="A70" s="10"/>
      <c r="B70" s="11"/>
      <c r="C70" s="12"/>
      <c r="D70" s="11"/>
      <c r="E70" s="12"/>
      <c r="F70" s="11"/>
      <c r="G70" s="11"/>
      <c r="H70" s="12"/>
      <c r="I70" s="12"/>
      <c r="J70" s="12"/>
    </row>
    <row r="71" customFormat="false" ht="15" hidden="false" customHeight="false" outlineLevel="0" collapsed="false">
      <c r="A71" s="10"/>
      <c r="B71" s="11"/>
      <c r="C71" s="12"/>
      <c r="D71" s="11"/>
      <c r="E71" s="12"/>
      <c r="F71" s="11"/>
      <c r="G71" s="11"/>
      <c r="H71" s="12"/>
      <c r="I71" s="12"/>
      <c r="J71" s="12"/>
    </row>
    <row r="72" customFormat="false" ht="15" hidden="false" customHeight="false" outlineLevel="0" collapsed="false">
      <c r="A72" s="10"/>
      <c r="B72" s="11"/>
      <c r="C72" s="12"/>
      <c r="D72" s="11"/>
      <c r="E72" s="12"/>
      <c r="F72" s="11"/>
      <c r="G72" s="11"/>
      <c r="H72" s="12"/>
      <c r="I72" s="12"/>
      <c r="J72" s="12"/>
    </row>
    <row r="73" customFormat="false" ht="15" hidden="false" customHeight="false" outlineLevel="0" collapsed="false">
      <c r="A73" s="10"/>
      <c r="B73" s="11"/>
      <c r="C73" s="12"/>
      <c r="D73" s="11"/>
      <c r="E73" s="12"/>
      <c r="F73" s="11"/>
      <c r="G73" s="11"/>
      <c r="H73" s="12"/>
      <c r="I73" s="12"/>
      <c r="J73" s="12"/>
    </row>
    <row r="74" customFormat="false" ht="15" hidden="false" customHeight="false" outlineLevel="0" collapsed="false">
      <c r="A74" s="10"/>
      <c r="B74" s="11"/>
      <c r="C74" s="12"/>
      <c r="D74" s="11"/>
      <c r="E74" s="12"/>
      <c r="F74" s="11"/>
      <c r="G74" s="11"/>
      <c r="H74" s="12"/>
      <c r="I74" s="12"/>
      <c r="J74" s="12"/>
    </row>
    <row r="75" customFormat="false" ht="15" hidden="false" customHeight="false" outlineLevel="0" collapsed="false">
      <c r="A75" s="10"/>
      <c r="B75" s="11"/>
      <c r="C75" s="12"/>
      <c r="D75" s="11"/>
      <c r="E75" s="12"/>
      <c r="F75" s="11"/>
      <c r="G75" s="11"/>
      <c r="H75" s="12"/>
      <c r="I75" s="12"/>
      <c r="J75" s="12"/>
    </row>
    <row r="76" customFormat="false" ht="15" hidden="false" customHeight="false" outlineLevel="0" collapsed="false">
      <c r="A76" s="10"/>
      <c r="B76" s="11"/>
      <c r="C76" s="12"/>
      <c r="D76" s="11"/>
      <c r="E76" s="12"/>
      <c r="F76" s="11"/>
      <c r="G76" s="11"/>
      <c r="H76" s="12"/>
      <c r="I76" s="12"/>
      <c r="J76" s="12"/>
    </row>
    <row r="77" customFormat="false" ht="15" hidden="false" customHeight="false" outlineLevel="0" collapsed="false">
      <c r="A77" s="10"/>
      <c r="B77" s="11"/>
      <c r="C77" s="12"/>
      <c r="D77" s="11"/>
      <c r="E77" s="12"/>
      <c r="F77" s="11"/>
      <c r="G77" s="11"/>
      <c r="H77" s="12"/>
      <c r="I77" s="12"/>
      <c r="J77" s="12"/>
    </row>
    <row r="78" customFormat="false" ht="15" hidden="false" customHeight="false" outlineLevel="0" collapsed="false">
      <c r="A78" s="10"/>
      <c r="B78" s="11"/>
      <c r="C78" s="12"/>
      <c r="D78" s="11"/>
      <c r="E78" s="12"/>
      <c r="F78" s="11"/>
      <c r="G78" s="11"/>
      <c r="H78" s="12"/>
      <c r="I78" s="12"/>
      <c r="J78" s="12"/>
    </row>
    <row r="79" customFormat="false" ht="15" hidden="false" customHeight="false" outlineLevel="0" collapsed="false">
      <c r="A79" s="10"/>
      <c r="B79" s="11"/>
      <c r="C79" s="12"/>
      <c r="D79" s="11"/>
      <c r="E79" s="12"/>
      <c r="F79" s="11"/>
      <c r="G79" s="11"/>
      <c r="H79" s="12"/>
      <c r="I79" s="12"/>
      <c r="J79" s="12"/>
    </row>
    <row r="80" customFormat="false" ht="15" hidden="false" customHeight="false" outlineLevel="0" collapsed="false">
      <c r="A80" s="10"/>
      <c r="B80" s="11"/>
      <c r="C80" s="12"/>
      <c r="D80" s="11"/>
      <c r="E80" s="12"/>
      <c r="F80" s="11"/>
      <c r="G80" s="11"/>
      <c r="H80" s="12"/>
      <c r="I80" s="12"/>
      <c r="J80" s="12"/>
    </row>
  </sheetData>
  <dataValidations count="2">
    <dataValidation allowBlank="true" errorStyle="stop" operator="between" showDropDown="false" showErrorMessage="false" showInputMessage="false" sqref="B5:B80" type="list">
      <formula1>"Restore test,Tabletop exercise,Failover test,Full exercise"</formula1>
      <formula2>0</formula2>
    </dataValidation>
    <dataValidation allowBlank="true" errorStyle="stop" operator="between" showDropDown="false" showErrorMessage="false" showInputMessage="false" sqref="G5:G80" type="list">
      <formula1>"Passed,Partial,Failed"</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92"/>
  </cols>
  <sheetData>
    <row r="1" customFormat="false" ht="19.7" hidden="false" customHeight="false" outlineLevel="0" collapsed="false">
      <c r="A1" s="1" t="s">
        <v>68</v>
      </c>
    </row>
    <row r="3" customFormat="false" ht="15" hidden="false" customHeight="false" outlineLevel="0" collapsed="false">
      <c r="A3" s="13" t="s">
        <v>69</v>
      </c>
    </row>
    <row r="4" customFormat="false" ht="60" hidden="false" customHeight="true" outlineLevel="0" collapsed="false">
      <c r="A4" s="14" t="s">
        <v>70</v>
      </c>
      <c r="B4" s="14"/>
    </row>
    <row r="6" customFormat="false" ht="15" hidden="false" customHeight="false" outlineLevel="0" collapsed="false">
      <c r="A6" s="13" t="s">
        <v>71</v>
      </c>
    </row>
    <row r="7" customFormat="false" ht="15" hidden="false" customHeight="true" outlineLevel="0" collapsed="false">
      <c r="A7" s="14" t="s">
        <v>72</v>
      </c>
      <c r="B7" s="14"/>
    </row>
    <row r="8" customFormat="false" ht="30" hidden="false" customHeight="true" outlineLevel="0" collapsed="false">
      <c r="A8" s="14" t="s">
        <v>73</v>
      </c>
      <c r="B8" s="14"/>
    </row>
    <row r="9" customFormat="false" ht="15" hidden="false" customHeight="true" outlineLevel="0" collapsed="false">
      <c r="A9" s="14" t="s">
        <v>74</v>
      </c>
      <c r="B9" s="14"/>
    </row>
    <row r="10" customFormat="false" ht="15" hidden="false" customHeight="true" outlineLevel="0" collapsed="false">
      <c r="A10" s="14" t="s">
        <v>75</v>
      </c>
      <c r="B10" s="14"/>
    </row>
    <row r="11" customFormat="false" ht="30" hidden="false" customHeight="true" outlineLevel="0" collapsed="false">
      <c r="A11" s="14" t="s">
        <v>76</v>
      </c>
      <c r="B11" s="14"/>
    </row>
    <row r="13" customFormat="false" ht="15" hidden="false" customHeight="false" outlineLevel="0" collapsed="false">
      <c r="A13" s="13" t="s">
        <v>77</v>
      </c>
    </row>
    <row r="14" customFormat="false" ht="15" hidden="false" customHeight="false" outlineLevel="0" collapsed="false">
      <c r="A14" s="15" t="s">
        <v>78</v>
      </c>
      <c r="B14" s="16" t="s">
        <v>79</v>
      </c>
    </row>
    <row r="15" customFormat="false" ht="23.85" hidden="false" customHeight="false" outlineLevel="0" collapsed="false">
      <c r="A15" s="15" t="s">
        <v>80</v>
      </c>
      <c r="B15" s="16" t="s">
        <v>81</v>
      </c>
    </row>
    <row r="16" customFormat="false" ht="23.85" hidden="false" customHeight="false" outlineLevel="0" collapsed="false">
      <c r="A16" s="15" t="s">
        <v>61</v>
      </c>
      <c r="B16" s="16" t="s">
        <v>82</v>
      </c>
    </row>
    <row r="18" customFormat="false" ht="15" hidden="false" customHeight="false" outlineLevel="0" collapsed="false">
      <c r="A18" s="17" t="s">
        <v>83</v>
      </c>
    </row>
  </sheetData>
  <mergeCells count="6">
    <mergeCell ref="A4:B4"/>
    <mergeCell ref="A7:B7"/>
    <mergeCell ref="A8:B8"/>
    <mergeCell ref="A9:B9"/>
    <mergeCell ref="A10:B10"/>
    <mergeCell ref="A11:B11"/>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2026-10-12T23:00:12Z</dcterms:created>
  <dc:creator>openpyxl</dc:creator>
  <dc:description/>
  <dc:language>en-US</dc:language>
  <cp:lastModifiedBy/>
  <dcterms:modified xsi:type="dcterms:W3CDTF">2026-10-12T23:00:12Z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