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lan_\Downloads\"/>
    </mc:Choice>
  </mc:AlternateContent>
  <xr:revisionPtr revIDLastSave="0" documentId="8_{F5E0D7EC-365B-4F41-83D0-81A2AD98058F}" xr6:coauthVersionLast="47" xr6:coauthVersionMax="47" xr10:uidLastSave="{00000000-0000-0000-0000-000000000000}"/>
  <bookViews>
    <workbookView xWindow="-108" yWindow="-108" windowWidth="23256" windowHeight="12456" tabRatio="500" xr2:uid="{00000000-000D-0000-FFFF-FFFF00000000}"/>
  </bookViews>
  <sheets>
    <sheet name="MFA coverage" sheetId="1" r:id="rId1"/>
    <sheet name="Review log" sheetId="2" r:id="rId2"/>
    <sheet name="Guidance" sheetId="3" r:id="rId3"/>
  </sheets>
  <definedNames>
    <definedName name="_xlnm._FilterDatabase" localSheetId="0" hidden="1">'MFA coverage'!$A$7:$O$157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157" i="1" l="1"/>
  <c r="J157" i="1"/>
  <c r="N156" i="1"/>
  <c r="J156" i="1"/>
  <c r="N155" i="1"/>
  <c r="J155" i="1"/>
  <c r="N154" i="1"/>
  <c r="J154" i="1"/>
  <c r="N153" i="1"/>
  <c r="J153" i="1"/>
  <c r="N152" i="1"/>
  <c r="J152" i="1"/>
  <c r="N151" i="1"/>
  <c r="J151" i="1"/>
  <c r="N150" i="1"/>
  <c r="J150" i="1"/>
  <c r="N149" i="1"/>
  <c r="J149" i="1"/>
  <c r="N148" i="1"/>
  <c r="J148" i="1"/>
  <c r="N147" i="1"/>
  <c r="J147" i="1"/>
  <c r="N146" i="1"/>
  <c r="J146" i="1"/>
  <c r="N145" i="1"/>
  <c r="J145" i="1"/>
  <c r="N144" i="1"/>
  <c r="J144" i="1"/>
  <c r="N143" i="1"/>
  <c r="J143" i="1"/>
  <c r="N142" i="1"/>
  <c r="J142" i="1"/>
  <c r="N141" i="1"/>
  <c r="J141" i="1"/>
  <c r="N140" i="1"/>
  <c r="J140" i="1"/>
  <c r="N139" i="1"/>
  <c r="J139" i="1"/>
  <c r="N138" i="1"/>
  <c r="J138" i="1"/>
  <c r="N137" i="1"/>
  <c r="J137" i="1"/>
  <c r="N136" i="1"/>
  <c r="J136" i="1"/>
  <c r="N135" i="1"/>
  <c r="J135" i="1"/>
  <c r="N134" i="1"/>
  <c r="J134" i="1"/>
  <c r="N133" i="1"/>
  <c r="J133" i="1"/>
  <c r="N132" i="1"/>
  <c r="J132" i="1"/>
  <c r="N131" i="1"/>
  <c r="J131" i="1"/>
  <c r="N130" i="1"/>
  <c r="J130" i="1"/>
  <c r="N129" i="1"/>
  <c r="J129" i="1"/>
  <c r="N128" i="1"/>
  <c r="J128" i="1"/>
  <c r="N127" i="1"/>
  <c r="J127" i="1"/>
  <c r="N126" i="1"/>
  <c r="J126" i="1"/>
  <c r="N125" i="1"/>
  <c r="J125" i="1"/>
  <c r="N124" i="1"/>
  <c r="J124" i="1"/>
  <c r="N123" i="1"/>
  <c r="J123" i="1"/>
  <c r="N122" i="1"/>
  <c r="J122" i="1"/>
  <c r="N121" i="1"/>
  <c r="J121" i="1"/>
  <c r="N120" i="1"/>
  <c r="J120" i="1"/>
  <c r="N119" i="1"/>
  <c r="J119" i="1"/>
  <c r="N118" i="1"/>
  <c r="J118" i="1"/>
  <c r="N117" i="1"/>
  <c r="J117" i="1"/>
  <c r="N116" i="1"/>
  <c r="J116" i="1"/>
  <c r="N115" i="1"/>
  <c r="J115" i="1"/>
  <c r="N114" i="1"/>
  <c r="J114" i="1"/>
  <c r="N113" i="1"/>
  <c r="J113" i="1"/>
  <c r="N112" i="1"/>
  <c r="J112" i="1"/>
  <c r="N111" i="1"/>
  <c r="J111" i="1"/>
  <c r="N110" i="1"/>
  <c r="J110" i="1"/>
  <c r="N109" i="1"/>
  <c r="J109" i="1"/>
  <c r="N108" i="1"/>
  <c r="J108" i="1"/>
  <c r="N107" i="1"/>
  <c r="J107" i="1"/>
  <c r="N106" i="1"/>
  <c r="J106" i="1"/>
  <c r="N105" i="1"/>
  <c r="J105" i="1"/>
  <c r="N104" i="1"/>
  <c r="J104" i="1"/>
  <c r="N103" i="1"/>
  <c r="J103" i="1"/>
  <c r="N102" i="1"/>
  <c r="J102" i="1"/>
  <c r="N101" i="1"/>
  <c r="J101" i="1"/>
  <c r="N100" i="1"/>
  <c r="J100" i="1"/>
  <c r="N99" i="1"/>
  <c r="J99" i="1"/>
  <c r="N98" i="1"/>
  <c r="J98" i="1"/>
  <c r="N97" i="1"/>
  <c r="J97" i="1"/>
  <c r="N96" i="1"/>
  <c r="J96" i="1"/>
  <c r="N95" i="1"/>
  <c r="J95" i="1"/>
  <c r="N94" i="1"/>
  <c r="J94" i="1"/>
  <c r="N93" i="1"/>
  <c r="J93" i="1"/>
  <c r="N92" i="1"/>
  <c r="J92" i="1"/>
  <c r="N91" i="1"/>
  <c r="J91" i="1"/>
  <c r="N90" i="1"/>
  <c r="J90" i="1"/>
  <c r="N89" i="1"/>
  <c r="J89" i="1"/>
  <c r="N88" i="1"/>
  <c r="J88" i="1"/>
  <c r="N87" i="1"/>
  <c r="J87" i="1"/>
  <c r="N86" i="1"/>
  <c r="J86" i="1"/>
  <c r="N85" i="1"/>
  <c r="J85" i="1"/>
  <c r="N84" i="1"/>
  <c r="J84" i="1"/>
  <c r="N83" i="1"/>
  <c r="J83" i="1"/>
  <c r="N82" i="1"/>
  <c r="J82" i="1"/>
  <c r="N81" i="1"/>
  <c r="J81" i="1"/>
  <c r="N80" i="1"/>
  <c r="J80" i="1"/>
  <c r="N79" i="1"/>
  <c r="J79" i="1"/>
  <c r="N78" i="1"/>
  <c r="J78" i="1"/>
  <c r="N77" i="1"/>
  <c r="J77" i="1"/>
  <c r="N76" i="1"/>
  <c r="J76" i="1"/>
  <c r="N75" i="1"/>
  <c r="J75" i="1"/>
  <c r="N74" i="1"/>
  <c r="J74" i="1"/>
  <c r="N73" i="1"/>
  <c r="J73" i="1"/>
  <c r="N72" i="1"/>
  <c r="J72" i="1"/>
  <c r="N71" i="1"/>
  <c r="J71" i="1"/>
  <c r="N70" i="1"/>
  <c r="J70" i="1"/>
  <c r="N69" i="1"/>
  <c r="J69" i="1"/>
  <c r="N68" i="1"/>
  <c r="J68" i="1"/>
  <c r="N67" i="1"/>
  <c r="J67" i="1"/>
  <c r="N66" i="1"/>
  <c r="J66" i="1"/>
  <c r="N65" i="1"/>
  <c r="J65" i="1"/>
  <c r="N64" i="1"/>
  <c r="J64" i="1"/>
  <c r="N63" i="1"/>
  <c r="J63" i="1"/>
  <c r="N62" i="1"/>
  <c r="J62" i="1"/>
  <c r="N61" i="1"/>
  <c r="J61" i="1"/>
  <c r="N60" i="1"/>
  <c r="J60" i="1"/>
  <c r="N59" i="1"/>
  <c r="J59" i="1"/>
  <c r="N58" i="1"/>
  <c r="J58" i="1"/>
  <c r="N57" i="1"/>
  <c r="J57" i="1"/>
  <c r="N56" i="1"/>
  <c r="J56" i="1"/>
  <c r="N55" i="1"/>
  <c r="J55" i="1"/>
  <c r="N54" i="1"/>
  <c r="J54" i="1"/>
  <c r="N53" i="1"/>
  <c r="J53" i="1"/>
  <c r="N52" i="1"/>
  <c r="J52" i="1"/>
  <c r="N51" i="1"/>
  <c r="J51" i="1"/>
  <c r="N50" i="1"/>
  <c r="J50" i="1"/>
  <c r="N49" i="1"/>
  <c r="J49" i="1"/>
  <c r="N48" i="1"/>
  <c r="J48" i="1"/>
  <c r="N47" i="1"/>
  <c r="J47" i="1"/>
  <c r="N46" i="1"/>
  <c r="J46" i="1"/>
  <c r="N45" i="1"/>
  <c r="J45" i="1"/>
  <c r="N44" i="1"/>
  <c r="J44" i="1"/>
  <c r="N43" i="1"/>
  <c r="J43" i="1"/>
  <c r="N42" i="1"/>
  <c r="J42" i="1"/>
  <c r="N41" i="1"/>
  <c r="J41" i="1"/>
  <c r="N40" i="1"/>
  <c r="J40" i="1"/>
  <c r="N39" i="1"/>
  <c r="J39" i="1"/>
  <c r="N38" i="1"/>
  <c r="J38" i="1"/>
  <c r="N37" i="1"/>
  <c r="J37" i="1"/>
  <c r="N36" i="1"/>
  <c r="J36" i="1"/>
  <c r="N35" i="1"/>
  <c r="J35" i="1"/>
  <c r="N34" i="1"/>
  <c r="J34" i="1"/>
  <c r="N33" i="1"/>
  <c r="J33" i="1"/>
  <c r="N32" i="1"/>
  <c r="J32" i="1"/>
  <c r="N31" i="1"/>
  <c r="J31" i="1"/>
  <c r="N30" i="1"/>
  <c r="J30" i="1"/>
  <c r="N29" i="1"/>
  <c r="J29" i="1"/>
  <c r="N28" i="1"/>
  <c r="J28" i="1"/>
  <c r="N27" i="1"/>
  <c r="J27" i="1"/>
  <c r="N26" i="1"/>
  <c r="J26" i="1"/>
  <c r="N25" i="1"/>
  <c r="J25" i="1"/>
  <c r="N24" i="1"/>
  <c r="J24" i="1"/>
  <c r="N23" i="1"/>
  <c r="J23" i="1"/>
  <c r="N22" i="1"/>
  <c r="J22" i="1"/>
  <c r="N21" i="1"/>
  <c r="J21" i="1"/>
  <c r="N20" i="1"/>
  <c r="J20" i="1"/>
  <c r="N19" i="1"/>
  <c r="J19" i="1"/>
  <c r="N18" i="1"/>
  <c r="J18" i="1"/>
  <c r="N17" i="1"/>
  <c r="J17" i="1"/>
  <c r="N16" i="1"/>
  <c r="J16" i="1"/>
  <c r="N15" i="1"/>
  <c r="J15" i="1"/>
  <c r="N14" i="1"/>
  <c r="J14" i="1"/>
  <c r="N13" i="1"/>
  <c r="J13" i="1"/>
  <c r="N12" i="1"/>
  <c r="J12" i="1"/>
  <c r="N11" i="1"/>
  <c r="J11" i="1"/>
  <c r="N10" i="1"/>
  <c r="J10" i="1"/>
  <c r="N9" i="1"/>
  <c r="J9" i="1"/>
  <c r="N8" i="1"/>
  <c r="J8" i="1"/>
  <c r="O4" i="1"/>
  <c r="L4" i="1"/>
  <c r="H4" i="1"/>
  <c r="E4" i="1"/>
  <c r="B4" i="1"/>
</calcChain>
</file>

<file path=xl/sharedStrings.xml><?xml version="1.0" encoding="utf-8"?>
<sst xmlns="http://schemas.openxmlformats.org/spreadsheetml/2006/main" count="147" uniqueCount="112">
  <si>
    <t>Authentication and MFA coverage tracker</t>
  </si>
  <si>
    <t>ISO/IEC 27001:2022 controls 5.17 Authentication information and 8.5 Secure authentication   |   Iseo Blue</t>
  </si>
  <si>
    <t>Systems tracked</t>
  </si>
  <si>
    <t>Fully covered</t>
  </si>
  <si>
    <t>Admin accounts covered</t>
  </si>
  <si>
    <t>Partial or gap</t>
  </si>
  <si>
    <t>MFA not supported</t>
  </si>
  <si>
    <t>Target for privileged access is 100%. Control 5.15 asks you to track this figure; this is where it comes from.</t>
  </si>
  <si>
    <t>Ref</t>
  </si>
  <si>
    <t>System or service</t>
  </si>
  <si>
    <t>What it holds</t>
  </si>
  <si>
    <t>System owner</t>
  </si>
  <si>
    <t>Internet facing</t>
  </si>
  <si>
    <t>Personal data</t>
  </si>
  <si>
    <t>MFA available</t>
  </si>
  <si>
    <t>MFA enforced for</t>
  </si>
  <si>
    <t>Method</t>
  </si>
  <si>
    <t>Coverage</t>
  </si>
  <si>
    <t>Compensating controls</t>
  </si>
  <si>
    <t>Supplier request raised</t>
  </si>
  <si>
    <t>Last reviewed</t>
  </si>
  <si>
    <t>Review status</t>
  </si>
  <si>
    <t>Notes</t>
  </si>
  <si>
    <t>S-001</t>
  </si>
  <si>
    <t>Microsoft 365</t>
  </si>
  <si>
    <t>Email, files, the identity platform for everything else</t>
  </si>
  <si>
    <t>Ops lead (name)</t>
  </si>
  <si>
    <t>Yes</t>
  </si>
  <si>
    <t>All users</t>
  </si>
  <si>
    <t>Authenticator app</t>
  </si>
  <si>
    <t>Admins also hold hardware keys. Number matching enabled.</t>
  </si>
  <si>
    <t>n/a</t>
  </si>
  <si>
    <t>EXAMPLE ROW - delete before use.</t>
  </si>
  <si>
    <t>S-002</t>
  </si>
  <si>
    <t>Practice management system</t>
  </si>
  <si>
    <t>Client records and case files</t>
  </si>
  <si>
    <t>Practice manager (name)</t>
  </si>
  <si>
    <t>No</t>
  </si>
  <si>
    <t>Not applicable</t>
  </si>
  <si>
    <t>None</t>
  </si>
  <si>
    <t>Access restricted to office IP range. 20-character unique password held in the password manager. Four named users only.</t>
  </si>
  <si>
    <t>Raised with supplier 28/05/2026</t>
  </si>
  <si>
    <t>EXAMPLE ROW - delete before use. Documented exception. Review at six months.</t>
  </si>
  <si>
    <t>S-003</t>
  </si>
  <si>
    <t>Cloud accounting package</t>
  </si>
  <si>
    <t>Financial records and bank connections</t>
  </si>
  <si>
    <t>Finance manager (name)</t>
  </si>
  <si>
    <t>Admins only</t>
  </si>
  <si>
    <t>SMS or voice code</t>
  </si>
  <si>
    <t>Extending to all users and moving off SMS is the next action.</t>
  </si>
  <si>
    <t>S-004</t>
  </si>
  <si>
    <t>Office network switch</t>
  </si>
  <si>
    <t>Network configuration</t>
  </si>
  <si>
    <t>Management interface reachable from the office LAN only. Default credentials replaced.</t>
  </si>
  <si>
    <t>EXAMPLE ROW - delete before use. Never reviewed since being added.</t>
  </si>
  <si>
    <t>Review log</t>
  </si>
  <si>
    <t>Evidence that coverage was actually reviewed. This is the tab your auditor will ask to see.</t>
  </si>
  <si>
    <t>Review date</t>
  </si>
  <si>
    <t>Reviewed by</t>
  </si>
  <si>
    <t>Gaps closed since last review</t>
  </si>
  <si>
    <t>New exceptions accepted</t>
  </si>
  <si>
    <t>Actions raised</t>
  </si>
  <si>
    <t>Evidence location</t>
  </si>
  <si>
    <t>A. Owner (name)</t>
  </si>
  <si>
    <t>Accounting package extended from admins to all users.</t>
  </si>
  <si>
    <t>Practice management system: no MFA support. IP restriction applied.</t>
  </si>
  <si>
    <t>Move accounting package off SMS to authenticator app. Chase supplier on practice management roadmap.</t>
  </si>
  <si>
    <t>SharePoint &gt; ISMS &gt; Control 5.17 &gt; review records</t>
  </si>
  <si>
    <t>EXAMPLE ROW ABOVE - delete before use</t>
  </si>
  <si>
    <t>Guidance</t>
  </si>
  <si>
    <t>What this tracker is for</t>
  </si>
  <si>
    <t>Multi-factor authentication is the single most effective thing you can do under ISO/IEC 27001 control 5.17. The question an auditor asks is not whether you have it. It is which systems do not have it, and whether you can name them without going away to check.</t>
  </si>
  <si>
    <t>This tracker is that answer. One row per system, showing where MFA is enforced, for whom, by what method, and what sits around the systems that cannot support it. An undocumented gap is a finding. A documented gap under active management is a reasonable position.</t>
  </si>
  <si>
    <t>How to use it</t>
  </si>
  <si>
    <t>1.  Delete the four example rows on the MFA coverage tab and the example row on the Review log tab.</t>
  </si>
  <si>
    <t>2.  List every system that holds company or client data, or that anyone signs into. Include the ones nobody thinks of as IT: network equipment, the NAS, door entry, CCTV, the supplier portal you use for one client.</t>
  </si>
  <si>
    <t>3.  Fill in the dropdowns. The Coverage and Review status columns calculate themselves; do not type in them.</t>
  </si>
  <si>
    <t>4.  For anything showing Not supported, complete the compensating controls column properly. That column is the difference between an exception and a gap.</t>
  </si>
  <si>
    <t>5.  Review at least every six months, and record each review on the Review log tab on the day you do it.</t>
  </si>
  <si>
    <t>The columns</t>
  </si>
  <si>
    <t>A simple sequential reference so you can refer to a line in a report or an action.</t>
  </si>
  <si>
    <t>Name it as your people would say it, not as the invoice says it.</t>
  </si>
  <si>
    <t>One line. This is what tells you how much the gap matters if there is one.</t>
  </si>
  <si>
    <t>A named person. Departments do not answer questions.</t>
  </si>
  <si>
    <t>Reachable from outside your network? These are the rows to fix first.</t>
  </si>
  <si>
    <t>Relevant to your GDPR position as well as to prioritisation here.</t>
  </si>
  <si>
    <t>Does the system support it at all? No is a legitimate answer and is better recorded than left blank.</t>
  </si>
  <si>
    <t>Available and enforced are different things. A system that offers MFA nobody has switched on is a gap, not a control.</t>
  </si>
  <si>
    <t>Not all factors are equal. See the reference below.</t>
  </si>
  <si>
    <t>Calculated from the two columns before it. Do not type in this column.</t>
  </si>
  <si>
    <t>Only meaningful where MFA is unavailable or partial. IP restriction, a long unique password held in the manager, limiting who has an account at all, additional monitoring. Be specific; 'we are careful' is not a compensating control.</t>
  </si>
  <si>
    <t>Where a supplier's product cannot do MFA, record that you asked and when. A repeated request is itself evidence of active management.</t>
  </si>
  <si>
    <t>The date you last confirmed this row is still accurate.</t>
  </si>
  <si>
    <t>Calculated on a six-month threshold. Do not type in this column.</t>
  </si>
  <si>
    <t>Decisions and their reasoning. Notes are what turn a list into evidence of judgement.</t>
  </si>
  <si>
    <t>Authentication factor strength</t>
  </si>
  <si>
    <t>Listed weakest first. The practical position for most small businesses is an authenticator app as the floor for everyone, and phishing-resistant methods for anyone holding administrative rights.</t>
  </si>
  <si>
    <t>Weakest of the common factors. Vulnerable to SIM swap and interception. Still far better than no second factor, so do not leave an account uncovered while deciding on something better.</t>
  </si>
  <si>
    <t>Email code</t>
  </si>
  <si>
    <t>Circular if the mailbox is what you are protecting. Avoid for anything that matters.</t>
  </si>
  <si>
    <t>A sensible baseline. Can still be captured by a convincing real-time phishing page.</t>
  </si>
  <si>
    <t>Push with number matching</t>
  </si>
  <si>
    <t>Resists push bombing, where an attacker spams approval prompts until somebody taps accept out of irritation. Enable number matching if your platform offers it.</t>
  </si>
  <si>
    <t>Passkey or hardware key</t>
  </si>
  <si>
    <t>Phishing resistant. The credential is bound to the real site and will not release to a lookalike. Worth the cost for administrators at minimum.</t>
  </si>
  <si>
    <t>Certificate</t>
  </si>
  <si>
    <t>Strong, and common on managed devices. More administration to run well.</t>
  </si>
  <si>
    <t>What an auditor will ask</t>
  </si>
  <si>
    <t>Expect to be asked which systems do not have MFA, and to be asked it in a way that tests whether you already know. Expect the follow-up question to be about your privileged accounts specifically, where the target is 100 per cent. Then expect to be asked when you last looked, and to be shown the evidence.</t>
  </si>
  <si>
    <t>A note on the standard</t>
  </si>
  <si>
    <t>You are certified against ISO/IEC 27001. ISO/IEC 27002 is guidance on how the controls might be implemented, not a set of requirements in its own right. This tracker is one reasonable way to demonstrate control 5.17 and to support control 8.5; it is not the only one, and how you meet the controls is your decision to justify.</t>
  </si>
  <si>
    <t>Prepared by Iseo Blue.  iseoblue.com  |  Minimal viable compliance for growing businesses.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</si>
</sst>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
    </font>
    <font>
      <b/>
      <sz val="16"/>
      <color rgb="FF1F4E63"/>
      <name val="Arial"/>
      <charset val="1"/>
    </font>
    <font>
      <i/>
      <sz val="10"/>
      <color rgb="FF5F5E5A"/>
      <name val="Arial"/>
      <charset val="1"/>
    </font>
    <font>
      <b/>
      <sz val="10"/>
      <color rgb="FF1F4E63"/>
      <name val="Arial"/>
      <charset val="1"/>
    </font>
    <font>
      <b/>
      <sz val="12"/>
      <color rgb="FF1F4E63"/>
      <name val="Arial"/>
      <charset val="1"/>
    </font>
    <font>
      <i/>
      <sz val="9"/>
      <color rgb="FF5F5E5A"/>
      <name val="Arial"/>
      <charset val="1"/>
    </font>
    <font>
      <b/>
      <sz val="10"/>
      <color rgb="FFFFFFFF"/>
      <name val="Arial"/>
      <charset val="1"/>
    </font>
    <font>
      <b/>
      <sz val="10"/>
      <name val="Arial"/>
      <charset val="1"/>
    </font>
    <font>
      <sz val="10"/>
      <name val="Arial"/>
      <charset val="1"/>
    </font>
    <font>
      <i/>
      <sz val="9"/>
      <color rgb="FFA32D2D"/>
      <name val="Arial"/>
      <charset val="1"/>
    </font>
    <font>
      <b/>
      <sz val="10"/>
      <color rgb="FF2E6E8E"/>
      <name val="Arial"/>
      <charset val="1"/>
    </font>
  </fonts>
  <fills count="3">
    <fill>
      <patternFill patternType="none"/>
    </fill>
    <fill>
      <patternFill patternType="gray125"/>
    </fill>
    <fill>
      <patternFill patternType="solid">
        <fgColor rgb="FF1F4E63"/>
        <bgColor rgb="FF333333"/>
      </patternFill>
    </fill>
  </fills>
  <borders count="2">
    <border>
      <left/>
      <right/>
      <top/>
      <bottom/>
      <diagonal/>
    </border>
    <border>
      <left style="thin">
        <color rgb="FFBFCCD4"/>
      </left>
      <right style="thin">
        <color rgb="FFBFCCD4"/>
      </right>
      <top style="thin">
        <color rgb="FFBFCCD4"/>
      </top>
      <bottom style="thin">
        <color rgb="FFBFCCD4"/>
      </bottom>
      <diagonal/>
    </border>
  </borders>
  <cellStyleXfs count="1">
    <xf numFmtId="0" fontId="0" fillId="0" borderId="0"/>
  </cellStyleXfs>
  <cellXfs count="20">
    <xf numFmtId="0" fontId="0" fillId="0" borderId="0" xfId="0"/>
    <xf numFmtId="0" fontId="5" fillId="0" borderId="0" xfId="0" applyFont="1" applyAlignment="1">
      <alignment vertical="top" wrapText="1"/>
    </xf>
    <xf numFmtId="0" fontId="8" fillId="0" borderId="0" xfId="0" applyFont="1" applyAlignment="1">
      <alignment vertical="top" wrapText="1"/>
    </xf>
    <xf numFmtId="0" fontId="1" fillId="0" borderId="0" xfId="0" applyFont="1"/>
    <xf numFmtId="0" fontId="2" fillId="0" borderId="0" xfId="0" applyFont="1"/>
    <xf numFmtId="0" fontId="3" fillId="0" borderId="0" xfId="0" applyFont="1"/>
    <xf numFmtId="0" fontId="4" fillId="0" borderId="0" xfId="0" applyFont="1"/>
    <xf numFmtId="9" fontId="4" fillId="0" borderId="0" xfId="0" applyNumberFormat="1" applyFont="1"/>
    <xf numFmtId="0" fontId="5" fillId="0" borderId="0" xfId="0" applyFont="1"/>
    <xf numFmtId="0" fontId="6" fillId="2" borderId="1" xfId="0" applyFont="1" applyFill="1" applyBorder="1" applyAlignment="1">
      <alignment horizontal="left" vertical="center" wrapText="1"/>
    </xf>
    <xf numFmtId="0" fontId="2" fillId="0" borderId="1" xfId="0" applyFont="1" applyBorder="1" applyAlignment="1">
      <alignment vertical="top"/>
    </xf>
    <xf numFmtId="0" fontId="2" fillId="0" borderId="1" xfId="0" applyFont="1" applyBorder="1" applyAlignment="1">
      <alignment vertical="top" wrapText="1"/>
    </xf>
    <xf numFmtId="0" fontId="7" fillId="0" borderId="1" xfId="0" applyFont="1" applyBorder="1" applyAlignment="1">
      <alignment horizontal="center" vertical="top"/>
    </xf>
    <xf numFmtId="14" fontId="2" fillId="0" borderId="1" xfId="0" applyNumberFormat="1" applyFont="1" applyBorder="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14" fontId="8" fillId="0" borderId="1" xfId="0" applyNumberFormat="1" applyFont="1" applyBorder="1" applyAlignment="1">
      <alignment vertical="top"/>
    </xf>
    <xf numFmtId="0" fontId="9" fillId="0" borderId="0" xfId="0" applyFont="1"/>
    <xf numFmtId="0" fontId="8" fillId="0" borderId="0" xfId="0" applyFont="1" applyAlignment="1">
      <alignment vertical="top" wrapText="1"/>
    </xf>
    <xf numFmtId="0" fontId="10" fillId="0" borderId="0" xfId="0" applyFont="1" applyAlignment="1">
      <alignment vertical="top" wrapText="1"/>
    </xf>
  </cellXfs>
  <cellStyles count="1">
    <cellStyle name="Normal" xfId="0" builtinId="0"/>
  </cellStyles>
  <dxfs count="8">
    <dxf>
      <font>
        <b/>
        <sz val="10"/>
        <color rgb="FF854F0B"/>
        <name val="Arial"/>
        <charset val="1"/>
      </font>
      <fill>
        <patternFill>
          <bgColor rgb="FFFAEEDA"/>
        </patternFill>
      </fill>
    </dxf>
    <dxf>
      <font>
        <b/>
        <sz val="10"/>
        <color rgb="FFA32D2D"/>
        <name val="Arial"/>
        <charset val="1"/>
      </font>
      <fill>
        <patternFill>
          <bgColor rgb="FFFCEBEB"/>
        </patternFill>
      </fill>
    </dxf>
    <dxf>
      <font>
        <b/>
        <sz val="10"/>
        <color rgb="FF3B6D11"/>
        <name val="Arial"/>
        <charset val="1"/>
      </font>
      <fill>
        <patternFill>
          <bgColor rgb="FFEAF3DE"/>
        </patternFill>
      </fill>
    </dxf>
    <dxf>
      <font>
        <b/>
        <sz val="10"/>
        <color rgb="FFA32D2D"/>
        <name val="Arial"/>
        <charset val="1"/>
      </font>
      <fill>
        <patternFill>
          <bgColor rgb="FFFCEBEB"/>
        </patternFill>
      </fill>
    </dxf>
    <dxf>
      <font>
        <b/>
        <sz val="10"/>
        <color rgb="FF854F0B"/>
        <name val="Arial"/>
        <charset val="1"/>
      </font>
      <fill>
        <patternFill>
          <bgColor rgb="FFFAEEDA"/>
        </patternFill>
      </fill>
    </dxf>
    <dxf>
      <font>
        <b/>
        <sz val="10"/>
        <color rgb="FF854F0B"/>
        <name val="Arial"/>
        <charset val="1"/>
      </font>
      <fill>
        <patternFill>
          <bgColor rgb="FFFAEEDA"/>
        </patternFill>
      </fill>
    </dxf>
    <dxf>
      <font>
        <b/>
        <sz val="10"/>
        <color rgb="FF854F0B"/>
        <name val="Arial"/>
        <charset val="1"/>
      </font>
      <fill>
        <patternFill>
          <bgColor rgb="FFFAEEDA"/>
        </patternFill>
      </fill>
    </dxf>
    <dxf>
      <font>
        <b/>
        <sz val="10"/>
        <color rgb="FF3B6D11"/>
        <name val="Arial"/>
        <charset val="1"/>
      </font>
      <fill>
        <patternFill>
          <bgColor rgb="FFEAF3D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3B6D11"/>
      <rgbColor rgb="FF000080"/>
      <rgbColor rgb="FF854F0B"/>
      <rgbColor rgb="FF800080"/>
      <rgbColor rgb="FF2E6E8E"/>
      <rgbColor rgb="FFBFCCD4"/>
      <rgbColor rgb="FF808080"/>
      <rgbColor rgb="FF9999FF"/>
      <rgbColor rgb="FF993366"/>
      <rgbColor rgb="FFFAEEDA"/>
      <rgbColor rgb="FFFCEBE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AF3DE"/>
      <rgbColor rgb="FFFFFF99"/>
      <rgbColor rgb="FF99CCFF"/>
      <rgbColor rgb="FFFF99CC"/>
      <rgbColor rgb="FFCC99FF"/>
      <rgbColor rgb="FFFFCC99"/>
      <rgbColor rgb="FF3366FF"/>
      <rgbColor rgb="FF33CCCC"/>
      <rgbColor rgb="FF99CC00"/>
      <rgbColor rgb="FFFFCC00"/>
      <rgbColor rgb="FFFF9900"/>
      <rgbColor rgb="FFFF6600"/>
      <rgbColor rgb="FF5F5E5A"/>
      <rgbColor rgb="FF969696"/>
      <rgbColor rgb="FF1F4E63"/>
      <rgbColor rgb="FF339966"/>
      <rgbColor rgb="FF003300"/>
      <rgbColor rgb="FF333300"/>
      <rgbColor rgb="FFA32D2D"/>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7"/>
  <sheetViews>
    <sheetView showGridLines="0" tabSelected="1" zoomScaleNormal="100" workbookViewId="0">
      <pane xSplit="2" ySplit="7" topLeftCell="C8" activePane="bottomRight" state="frozen"/>
      <selection pane="topRight" activeCell="C1" sqref="C1"/>
      <selection pane="bottomLeft" activeCell="A8" sqref="A8"/>
      <selection pane="bottomRight"/>
    </sheetView>
  </sheetViews>
  <sheetFormatPr defaultColWidth="8.6640625" defaultRowHeight="14.4" x14ac:dyDescent="0.3"/>
  <cols>
    <col min="1" max="1" width="8" customWidth="1"/>
    <col min="2" max="2" width="26" customWidth="1"/>
    <col min="3" max="3" width="30" customWidth="1"/>
    <col min="4" max="4" width="18" customWidth="1"/>
    <col min="5" max="6" width="12" customWidth="1"/>
    <col min="7" max="7" width="13" customWidth="1"/>
    <col min="8" max="8" width="16" customWidth="1"/>
    <col min="9" max="9" width="24" customWidth="1"/>
    <col min="10" max="10" width="15" customWidth="1"/>
    <col min="11" max="11" width="34" customWidth="1"/>
    <col min="12" max="12" width="18" customWidth="1"/>
    <col min="13" max="13" width="13" customWidth="1"/>
    <col min="14" max="14" width="15" customWidth="1"/>
    <col min="15" max="15" width="30" customWidth="1"/>
  </cols>
  <sheetData>
    <row r="1" spans="1:15" ht="21" x14ac:dyDescent="0.4">
      <c r="A1" s="3" t="s">
        <v>0</v>
      </c>
    </row>
    <row r="2" spans="1:15" x14ac:dyDescent="0.3">
      <c r="A2" s="4" t="s">
        <v>1</v>
      </c>
    </row>
    <row r="4" spans="1:15" ht="15.6" x14ac:dyDescent="0.3">
      <c r="A4" s="5" t="s">
        <v>2</v>
      </c>
      <c r="B4" s="6">
        <f>COUNTA($B$8:$B$157)</f>
        <v>4</v>
      </c>
      <c r="D4" s="5" t="s">
        <v>3</v>
      </c>
      <c r="E4" s="6">
        <f>COUNTIF($J$8:$J$157,"Full")</f>
        <v>1</v>
      </c>
      <c r="G4" s="5" t="s">
        <v>4</v>
      </c>
      <c r="H4" s="7">
        <f>IF(COUNTA($B$8:$B$157)=0,"",(COUNTIF($J$8:$J$157,"Full")+COUNTIF($J$8:$J$157,"Admins only"))/COUNTA($B$8:$B$157))</f>
        <v>0.5</v>
      </c>
      <c r="K4" s="5" t="s">
        <v>5</v>
      </c>
      <c r="L4" s="6">
        <f>COUNTIF($J$8:$J$157,"Gap")+COUNTIF($J$8:$J$157,"Partial")+COUNTIF($J$8:$J$157,"Admins only")</f>
        <v>1</v>
      </c>
      <c r="N4" s="5" t="s">
        <v>6</v>
      </c>
      <c r="O4" s="6">
        <f>COUNTIF($J$8:$J$157,"Not supported")</f>
        <v>2</v>
      </c>
    </row>
    <row r="5" spans="1:15" x14ac:dyDescent="0.3">
      <c r="A5" s="8" t="s">
        <v>7</v>
      </c>
    </row>
    <row r="7" spans="1:15" ht="30" customHeight="1" x14ac:dyDescent="0.3">
      <c r="A7" s="9" t="s">
        <v>8</v>
      </c>
      <c r="B7" s="9" t="s">
        <v>9</v>
      </c>
      <c r="C7" s="9" t="s">
        <v>10</v>
      </c>
      <c r="D7" s="9" t="s">
        <v>11</v>
      </c>
      <c r="E7" s="9" t="s">
        <v>12</v>
      </c>
      <c r="F7" s="9" t="s">
        <v>13</v>
      </c>
      <c r="G7" s="9" t="s">
        <v>14</v>
      </c>
      <c r="H7" s="9" t="s">
        <v>15</v>
      </c>
      <c r="I7" s="9" t="s">
        <v>16</v>
      </c>
      <c r="J7" s="9" t="s">
        <v>17</v>
      </c>
      <c r="K7" s="9" t="s">
        <v>18</v>
      </c>
      <c r="L7" s="9" t="s">
        <v>19</v>
      </c>
      <c r="M7" s="9" t="s">
        <v>20</v>
      </c>
      <c r="N7" s="9" t="s">
        <v>21</v>
      </c>
      <c r="O7" s="9" t="s">
        <v>22</v>
      </c>
    </row>
    <row r="8" spans="1:15" ht="26.4" x14ac:dyDescent="0.3">
      <c r="A8" s="10" t="s">
        <v>23</v>
      </c>
      <c r="B8" s="10" t="s">
        <v>24</v>
      </c>
      <c r="C8" s="11" t="s">
        <v>25</v>
      </c>
      <c r="D8" s="10" t="s">
        <v>26</v>
      </c>
      <c r="E8" s="10" t="s">
        <v>27</v>
      </c>
      <c r="F8" s="10" t="s">
        <v>27</v>
      </c>
      <c r="G8" s="10" t="s">
        <v>27</v>
      </c>
      <c r="H8" s="10" t="s">
        <v>28</v>
      </c>
      <c r="I8" s="10" t="s">
        <v>29</v>
      </c>
      <c r="J8" s="12" t="str">
        <f t="shared" ref="J8:J39" si="0">IF($B8="","",IF($G8="No","Not supported",IF($H8="All users","Full",IF($H8="Nobody","Gap",IF($H8="Admins only","Admins only",IF($H8="Some users","Partial",""))))))</f>
        <v>Full</v>
      </c>
      <c r="K8" s="11" t="s">
        <v>30</v>
      </c>
      <c r="L8" s="10" t="s">
        <v>31</v>
      </c>
      <c r="M8" s="13">
        <v>46210</v>
      </c>
      <c r="N8" s="12" t="str">
        <f t="shared" ref="N8:N39" ca="1" si="1">IF($B8="","",IF($M8="","Never reviewed",IF($M8&lt;TODAY()-180,"Overdue","Current")))</f>
        <v>Current</v>
      </c>
      <c r="O8" s="11" t="s">
        <v>32</v>
      </c>
    </row>
    <row r="9" spans="1:15" ht="52.8" x14ac:dyDescent="0.3">
      <c r="A9" s="10" t="s">
        <v>33</v>
      </c>
      <c r="B9" s="10" t="s">
        <v>34</v>
      </c>
      <c r="C9" s="11" t="s">
        <v>35</v>
      </c>
      <c r="D9" s="10" t="s">
        <v>36</v>
      </c>
      <c r="E9" s="10" t="s">
        <v>27</v>
      </c>
      <c r="F9" s="10" t="s">
        <v>27</v>
      </c>
      <c r="G9" s="10" t="s">
        <v>37</v>
      </c>
      <c r="H9" s="10" t="s">
        <v>38</v>
      </c>
      <c r="I9" s="10" t="s">
        <v>39</v>
      </c>
      <c r="J9" s="12" t="str">
        <f t="shared" si="0"/>
        <v>Not supported</v>
      </c>
      <c r="K9" s="11" t="s">
        <v>40</v>
      </c>
      <c r="L9" s="10" t="s">
        <v>41</v>
      </c>
      <c r="M9" s="13">
        <v>46210</v>
      </c>
      <c r="N9" s="12" t="str">
        <f t="shared" ca="1" si="1"/>
        <v>Current</v>
      </c>
      <c r="O9" s="11" t="s">
        <v>42</v>
      </c>
    </row>
    <row r="10" spans="1:15" ht="26.4" x14ac:dyDescent="0.3">
      <c r="A10" s="10" t="s">
        <v>43</v>
      </c>
      <c r="B10" s="10" t="s">
        <v>44</v>
      </c>
      <c r="C10" s="11" t="s">
        <v>45</v>
      </c>
      <c r="D10" s="10" t="s">
        <v>46</v>
      </c>
      <c r="E10" s="10" t="s">
        <v>27</v>
      </c>
      <c r="F10" s="10" t="s">
        <v>27</v>
      </c>
      <c r="G10" s="10" t="s">
        <v>27</v>
      </c>
      <c r="H10" s="10" t="s">
        <v>47</v>
      </c>
      <c r="I10" s="10" t="s">
        <v>48</v>
      </c>
      <c r="J10" s="12" t="str">
        <f t="shared" si="0"/>
        <v>Admins only</v>
      </c>
      <c r="K10" s="11" t="s">
        <v>49</v>
      </c>
      <c r="L10" s="10" t="s">
        <v>31</v>
      </c>
      <c r="M10" s="13">
        <v>46030</v>
      </c>
      <c r="N10" s="12" t="str">
        <f t="shared" ca="1" si="1"/>
        <v>Overdue</v>
      </c>
      <c r="O10" s="11" t="s">
        <v>32</v>
      </c>
    </row>
    <row r="11" spans="1:15" ht="39.6" x14ac:dyDescent="0.3">
      <c r="A11" s="10" t="s">
        <v>50</v>
      </c>
      <c r="B11" s="10" t="s">
        <v>51</v>
      </c>
      <c r="C11" s="11" t="s">
        <v>52</v>
      </c>
      <c r="D11" s="10" t="s">
        <v>26</v>
      </c>
      <c r="E11" s="10" t="s">
        <v>37</v>
      </c>
      <c r="F11" s="10" t="s">
        <v>37</v>
      </c>
      <c r="G11" s="10" t="s">
        <v>37</v>
      </c>
      <c r="H11" s="10" t="s">
        <v>38</v>
      </c>
      <c r="I11" s="10" t="s">
        <v>39</v>
      </c>
      <c r="J11" s="12" t="str">
        <f t="shared" si="0"/>
        <v>Not supported</v>
      </c>
      <c r="K11" s="11" t="s">
        <v>53</v>
      </c>
      <c r="L11" s="10" t="s">
        <v>31</v>
      </c>
      <c r="M11" s="13"/>
      <c r="N11" s="12" t="str">
        <f t="shared" ca="1" si="1"/>
        <v>Never reviewed</v>
      </c>
      <c r="O11" s="11" t="s">
        <v>54</v>
      </c>
    </row>
    <row r="12" spans="1:15" x14ac:dyDescent="0.3">
      <c r="A12" s="14"/>
      <c r="B12" s="14"/>
      <c r="C12" s="15"/>
      <c r="D12" s="14"/>
      <c r="E12" s="14"/>
      <c r="F12" s="14"/>
      <c r="G12" s="14"/>
      <c r="H12" s="14"/>
      <c r="I12" s="14"/>
      <c r="J12" s="12" t="str">
        <f t="shared" si="0"/>
        <v/>
      </c>
      <c r="K12" s="15"/>
      <c r="L12" s="14"/>
      <c r="M12" s="16"/>
      <c r="N12" s="12" t="str">
        <f t="shared" ca="1" si="1"/>
        <v/>
      </c>
      <c r="O12" s="15"/>
    </row>
    <row r="13" spans="1:15" x14ac:dyDescent="0.3">
      <c r="A13" s="14"/>
      <c r="B13" s="14"/>
      <c r="C13" s="15"/>
      <c r="D13" s="14"/>
      <c r="E13" s="14"/>
      <c r="F13" s="14"/>
      <c r="G13" s="14"/>
      <c r="H13" s="14"/>
      <c r="I13" s="14"/>
      <c r="J13" s="12" t="str">
        <f t="shared" si="0"/>
        <v/>
      </c>
      <c r="K13" s="15"/>
      <c r="L13" s="14"/>
      <c r="M13" s="16"/>
      <c r="N13" s="12" t="str">
        <f t="shared" ca="1" si="1"/>
        <v/>
      </c>
      <c r="O13" s="15"/>
    </row>
    <row r="14" spans="1:15" x14ac:dyDescent="0.3">
      <c r="A14" s="14"/>
      <c r="B14" s="14"/>
      <c r="C14" s="15"/>
      <c r="D14" s="14"/>
      <c r="E14" s="14"/>
      <c r="F14" s="14"/>
      <c r="G14" s="14"/>
      <c r="H14" s="14"/>
      <c r="I14" s="14"/>
      <c r="J14" s="12" t="str">
        <f t="shared" si="0"/>
        <v/>
      </c>
      <c r="K14" s="15"/>
      <c r="L14" s="14"/>
      <c r="M14" s="16"/>
      <c r="N14" s="12" t="str">
        <f t="shared" ca="1" si="1"/>
        <v/>
      </c>
      <c r="O14" s="15"/>
    </row>
    <row r="15" spans="1:15" x14ac:dyDescent="0.3">
      <c r="A15" s="14"/>
      <c r="B15" s="14"/>
      <c r="C15" s="15"/>
      <c r="D15" s="14"/>
      <c r="E15" s="14"/>
      <c r="F15" s="14"/>
      <c r="G15" s="14"/>
      <c r="H15" s="14"/>
      <c r="I15" s="14"/>
      <c r="J15" s="12" t="str">
        <f t="shared" si="0"/>
        <v/>
      </c>
      <c r="K15" s="15"/>
      <c r="L15" s="14"/>
      <c r="M15" s="16"/>
      <c r="N15" s="12" t="str">
        <f t="shared" ca="1" si="1"/>
        <v/>
      </c>
      <c r="O15" s="15"/>
    </row>
    <row r="16" spans="1:15" x14ac:dyDescent="0.3">
      <c r="A16" s="14"/>
      <c r="B16" s="14"/>
      <c r="C16" s="15"/>
      <c r="D16" s="14"/>
      <c r="E16" s="14"/>
      <c r="F16" s="14"/>
      <c r="G16" s="14"/>
      <c r="H16" s="14"/>
      <c r="I16" s="14"/>
      <c r="J16" s="12" t="str">
        <f t="shared" si="0"/>
        <v/>
      </c>
      <c r="K16" s="15"/>
      <c r="L16" s="14"/>
      <c r="M16" s="16"/>
      <c r="N16" s="12" t="str">
        <f t="shared" ca="1" si="1"/>
        <v/>
      </c>
      <c r="O16" s="15"/>
    </row>
    <row r="17" spans="1:15" x14ac:dyDescent="0.3">
      <c r="A17" s="14"/>
      <c r="B17" s="14"/>
      <c r="C17" s="15"/>
      <c r="D17" s="14"/>
      <c r="E17" s="14"/>
      <c r="F17" s="14"/>
      <c r="G17" s="14"/>
      <c r="H17" s="14"/>
      <c r="I17" s="14"/>
      <c r="J17" s="12" t="str">
        <f t="shared" si="0"/>
        <v/>
      </c>
      <c r="K17" s="15"/>
      <c r="L17" s="14"/>
      <c r="M17" s="16"/>
      <c r="N17" s="12" t="str">
        <f t="shared" ca="1" si="1"/>
        <v/>
      </c>
      <c r="O17" s="15"/>
    </row>
    <row r="18" spans="1:15" x14ac:dyDescent="0.3">
      <c r="A18" s="14"/>
      <c r="B18" s="14"/>
      <c r="C18" s="15"/>
      <c r="D18" s="14"/>
      <c r="E18" s="14"/>
      <c r="F18" s="14"/>
      <c r="G18" s="14"/>
      <c r="H18" s="14"/>
      <c r="I18" s="14"/>
      <c r="J18" s="12" t="str">
        <f t="shared" si="0"/>
        <v/>
      </c>
      <c r="K18" s="15"/>
      <c r="L18" s="14"/>
      <c r="M18" s="16"/>
      <c r="N18" s="12" t="str">
        <f t="shared" ca="1" si="1"/>
        <v/>
      </c>
      <c r="O18" s="15"/>
    </row>
    <row r="19" spans="1:15" x14ac:dyDescent="0.3">
      <c r="A19" s="14"/>
      <c r="B19" s="14"/>
      <c r="C19" s="15"/>
      <c r="D19" s="14"/>
      <c r="E19" s="14"/>
      <c r="F19" s="14"/>
      <c r="G19" s="14"/>
      <c r="H19" s="14"/>
      <c r="I19" s="14"/>
      <c r="J19" s="12" t="str">
        <f t="shared" si="0"/>
        <v/>
      </c>
      <c r="K19" s="15"/>
      <c r="L19" s="14"/>
      <c r="M19" s="16"/>
      <c r="N19" s="12" t="str">
        <f t="shared" ca="1" si="1"/>
        <v/>
      </c>
      <c r="O19" s="15"/>
    </row>
    <row r="20" spans="1:15" x14ac:dyDescent="0.3">
      <c r="A20" s="14"/>
      <c r="B20" s="14"/>
      <c r="C20" s="15"/>
      <c r="D20" s="14"/>
      <c r="E20" s="14"/>
      <c r="F20" s="14"/>
      <c r="G20" s="14"/>
      <c r="H20" s="14"/>
      <c r="I20" s="14"/>
      <c r="J20" s="12" t="str">
        <f t="shared" si="0"/>
        <v/>
      </c>
      <c r="K20" s="15"/>
      <c r="L20" s="14"/>
      <c r="M20" s="16"/>
      <c r="N20" s="12" t="str">
        <f t="shared" ca="1" si="1"/>
        <v/>
      </c>
      <c r="O20" s="15"/>
    </row>
    <row r="21" spans="1:15" x14ac:dyDescent="0.3">
      <c r="A21" s="14"/>
      <c r="B21" s="14"/>
      <c r="C21" s="15"/>
      <c r="D21" s="14"/>
      <c r="E21" s="14"/>
      <c r="F21" s="14"/>
      <c r="G21" s="14"/>
      <c r="H21" s="14"/>
      <c r="I21" s="14"/>
      <c r="J21" s="12" t="str">
        <f t="shared" si="0"/>
        <v/>
      </c>
      <c r="K21" s="15"/>
      <c r="L21" s="14"/>
      <c r="M21" s="16"/>
      <c r="N21" s="12" t="str">
        <f t="shared" ca="1" si="1"/>
        <v/>
      </c>
      <c r="O21" s="15"/>
    </row>
    <row r="22" spans="1:15" x14ac:dyDescent="0.3">
      <c r="A22" s="14"/>
      <c r="B22" s="14"/>
      <c r="C22" s="15"/>
      <c r="D22" s="14"/>
      <c r="E22" s="14"/>
      <c r="F22" s="14"/>
      <c r="G22" s="14"/>
      <c r="H22" s="14"/>
      <c r="I22" s="14"/>
      <c r="J22" s="12" t="str">
        <f t="shared" si="0"/>
        <v/>
      </c>
      <c r="K22" s="15"/>
      <c r="L22" s="14"/>
      <c r="M22" s="16"/>
      <c r="N22" s="12" t="str">
        <f t="shared" ca="1" si="1"/>
        <v/>
      </c>
      <c r="O22" s="15"/>
    </row>
    <row r="23" spans="1:15" x14ac:dyDescent="0.3">
      <c r="A23" s="14"/>
      <c r="B23" s="14"/>
      <c r="C23" s="15"/>
      <c r="D23" s="14"/>
      <c r="E23" s="14"/>
      <c r="F23" s="14"/>
      <c r="G23" s="14"/>
      <c r="H23" s="14"/>
      <c r="I23" s="14"/>
      <c r="J23" s="12" t="str">
        <f t="shared" si="0"/>
        <v/>
      </c>
      <c r="K23" s="15"/>
      <c r="L23" s="14"/>
      <c r="M23" s="16"/>
      <c r="N23" s="12" t="str">
        <f t="shared" ca="1" si="1"/>
        <v/>
      </c>
      <c r="O23" s="15"/>
    </row>
    <row r="24" spans="1:15" x14ac:dyDescent="0.3">
      <c r="A24" s="14"/>
      <c r="B24" s="14"/>
      <c r="C24" s="15"/>
      <c r="D24" s="14"/>
      <c r="E24" s="14"/>
      <c r="F24" s="14"/>
      <c r="G24" s="14"/>
      <c r="H24" s="14"/>
      <c r="I24" s="14"/>
      <c r="J24" s="12" t="str">
        <f t="shared" si="0"/>
        <v/>
      </c>
      <c r="K24" s="15"/>
      <c r="L24" s="14"/>
      <c r="M24" s="16"/>
      <c r="N24" s="12" t="str">
        <f t="shared" ca="1" si="1"/>
        <v/>
      </c>
      <c r="O24" s="15"/>
    </row>
    <row r="25" spans="1:15" x14ac:dyDescent="0.3">
      <c r="A25" s="14"/>
      <c r="B25" s="14"/>
      <c r="C25" s="15"/>
      <c r="D25" s="14"/>
      <c r="E25" s="14"/>
      <c r="F25" s="14"/>
      <c r="G25" s="14"/>
      <c r="H25" s="14"/>
      <c r="I25" s="14"/>
      <c r="J25" s="12" t="str">
        <f t="shared" si="0"/>
        <v/>
      </c>
      <c r="K25" s="15"/>
      <c r="L25" s="14"/>
      <c r="M25" s="16"/>
      <c r="N25" s="12" t="str">
        <f t="shared" ca="1" si="1"/>
        <v/>
      </c>
      <c r="O25" s="15"/>
    </row>
    <row r="26" spans="1:15" x14ac:dyDescent="0.3">
      <c r="A26" s="14"/>
      <c r="B26" s="14"/>
      <c r="C26" s="15"/>
      <c r="D26" s="14"/>
      <c r="E26" s="14"/>
      <c r="F26" s="14"/>
      <c r="G26" s="14"/>
      <c r="H26" s="14"/>
      <c r="I26" s="14"/>
      <c r="J26" s="12" t="str">
        <f t="shared" si="0"/>
        <v/>
      </c>
      <c r="K26" s="15"/>
      <c r="L26" s="14"/>
      <c r="M26" s="16"/>
      <c r="N26" s="12" t="str">
        <f t="shared" ca="1" si="1"/>
        <v/>
      </c>
      <c r="O26" s="15"/>
    </row>
    <row r="27" spans="1:15" x14ac:dyDescent="0.3">
      <c r="A27" s="14"/>
      <c r="B27" s="14"/>
      <c r="C27" s="15"/>
      <c r="D27" s="14"/>
      <c r="E27" s="14"/>
      <c r="F27" s="14"/>
      <c r="G27" s="14"/>
      <c r="H27" s="14"/>
      <c r="I27" s="14"/>
      <c r="J27" s="12" t="str">
        <f t="shared" si="0"/>
        <v/>
      </c>
      <c r="K27" s="15"/>
      <c r="L27" s="14"/>
      <c r="M27" s="16"/>
      <c r="N27" s="12" t="str">
        <f t="shared" ca="1" si="1"/>
        <v/>
      </c>
      <c r="O27" s="15"/>
    </row>
    <row r="28" spans="1:15" x14ac:dyDescent="0.3">
      <c r="A28" s="14"/>
      <c r="B28" s="14"/>
      <c r="C28" s="15"/>
      <c r="D28" s="14"/>
      <c r="E28" s="14"/>
      <c r="F28" s="14"/>
      <c r="G28" s="14"/>
      <c r="H28" s="14"/>
      <c r="I28" s="14"/>
      <c r="J28" s="12" t="str">
        <f t="shared" si="0"/>
        <v/>
      </c>
      <c r="K28" s="15"/>
      <c r="L28" s="14"/>
      <c r="M28" s="16"/>
      <c r="N28" s="12" t="str">
        <f t="shared" ca="1" si="1"/>
        <v/>
      </c>
      <c r="O28" s="15"/>
    </row>
    <row r="29" spans="1:15" x14ac:dyDescent="0.3">
      <c r="A29" s="14"/>
      <c r="B29" s="14"/>
      <c r="C29" s="15"/>
      <c r="D29" s="14"/>
      <c r="E29" s="14"/>
      <c r="F29" s="14"/>
      <c r="G29" s="14"/>
      <c r="H29" s="14"/>
      <c r="I29" s="14"/>
      <c r="J29" s="12" t="str">
        <f t="shared" si="0"/>
        <v/>
      </c>
      <c r="K29" s="15"/>
      <c r="L29" s="14"/>
      <c r="M29" s="16"/>
      <c r="N29" s="12" t="str">
        <f t="shared" ca="1" si="1"/>
        <v/>
      </c>
      <c r="O29" s="15"/>
    </row>
    <row r="30" spans="1:15" x14ac:dyDescent="0.3">
      <c r="A30" s="14"/>
      <c r="B30" s="14"/>
      <c r="C30" s="15"/>
      <c r="D30" s="14"/>
      <c r="E30" s="14"/>
      <c r="F30" s="14"/>
      <c r="G30" s="14"/>
      <c r="H30" s="14"/>
      <c r="I30" s="14"/>
      <c r="J30" s="12" t="str">
        <f t="shared" si="0"/>
        <v/>
      </c>
      <c r="K30" s="15"/>
      <c r="L30" s="14"/>
      <c r="M30" s="16"/>
      <c r="N30" s="12" t="str">
        <f t="shared" ca="1" si="1"/>
        <v/>
      </c>
      <c r="O30" s="15"/>
    </row>
    <row r="31" spans="1:15" x14ac:dyDescent="0.3">
      <c r="A31" s="14"/>
      <c r="B31" s="14"/>
      <c r="C31" s="15"/>
      <c r="D31" s="14"/>
      <c r="E31" s="14"/>
      <c r="F31" s="14"/>
      <c r="G31" s="14"/>
      <c r="H31" s="14"/>
      <c r="I31" s="14"/>
      <c r="J31" s="12" t="str">
        <f t="shared" si="0"/>
        <v/>
      </c>
      <c r="K31" s="15"/>
      <c r="L31" s="14"/>
      <c r="M31" s="16"/>
      <c r="N31" s="12" t="str">
        <f t="shared" ca="1" si="1"/>
        <v/>
      </c>
      <c r="O31" s="15"/>
    </row>
    <row r="32" spans="1:15" x14ac:dyDescent="0.3">
      <c r="A32" s="14"/>
      <c r="B32" s="14"/>
      <c r="C32" s="15"/>
      <c r="D32" s="14"/>
      <c r="E32" s="14"/>
      <c r="F32" s="14"/>
      <c r="G32" s="14"/>
      <c r="H32" s="14"/>
      <c r="I32" s="14"/>
      <c r="J32" s="12" t="str">
        <f t="shared" si="0"/>
        <v/>
      </c>
      <c r="K32" s="15"/>
      <c r="L32" s="14"/>
      <c r="M32" s="16"/>
      <c r="N32" s="12" t="str">
        <f t="shared" ca="1" si="1"/>
        <v/>
      </c>
      <c r="O32" s="15"/>
    </row>
    <row r="33" spans="1:15" x14ac:dyDescent="0.3">
      <c r="A33" s="14"/>
      <c r="B33" s="14"/>
      <c r="C33" s="15"/>
      <c r="D33" s="14"/>
      <c r="E33" s="14"/>
      <c r="F33" s="14"/>
      <c r="G33" s="14"/>
      <c r="H33" s="14"/>
      <c r="I33" s="14"/>
      <c r="J33" s="12" t="str">
        <f t="shared" si="0"/>
        <v/>
      </c>
      <c r="K33" s="15"/>
      <c r="L33" s="14"/>
      <c r="M33" s="16"/>
      <c r="N33" s="12" t="str">
        <f t="shared" ca="1" si="1"/>
        <v/>
      </c>
      <c r="O33" s="15"/>
    </row>
    <row r="34" spans="1:15" x14ac:dyDescent="0.3">
      <c r="A34" s="14"/>
      <c r="B34" s="14"/>
      <c r="C34" s="15"/>
      <c r="D34" s="14"/>
      <c r="E34" s="14"/>
      <c r="F34" s="14"/>
      <c r="G34" s="14"/>
      <c r="H34" s="14"/>
      <c r="I34" s="14"/>
      <c r="J34" s="12" t="str">
        <f t="shared" si="0"/>
        <v/>
      </c>
      <c r="K34" s="15"/>
      <c r="L34" s="14"/>
      <c r="M34" s="16"/>
      <c r="N34" s="12" t="str">
        <f t="shared" ca="1" si="1"/>
        <v/>
      </c>
      <c r="O34" s="15"/>
    </row>
    <row r="35" spans="1:15" x14ac:dyDescent="0.3">
      <c r="A35" s="14"/>
      <c r="B35" s="14"/>
      <c r="C35" s="15"/>
      <c r="D35" s="14"/>
      <c r="E35" s="14"/>
      <c r="F35" s="14"/>
      <c r="G35" s="14"/>
      <c r="H35" s="14"/>
      <c r="I35" s="14"/>
      <c r="J35" s="12" t="str">
        <f t="shared" si="0"/>
        <v/>
      </c>
      <c r="K35" s="15"/>
      <c r="L35" s="14"/>
      <c r="M35" s="16"/>
      <c r="N35" s="12" t="str">
        <f t="shared" ca="1" si="1"/>
        <v/>
      </c>
      <c r="O35" s="15"/>
    </row>
    <row r="36" spans="1:15" x14ac:dyDescent="0.3">
      <c r="A36" s="14"/>
      <c r="B36" s="14"/>
      <c r="C36" s="15"/>
      <c r="D36" s="14"/>
      <c r="E36" s="14"/>
      <c r="F36" s="14"/>
      <c r="G36" s="14"/>
      <c r="H36" s="14"/>
      <c r="I36" s="14"/>
      <c r="J36" s="12" t="str">
        <f t="shared" si="0"/>
        <v/>
      </c>
      <c r="K36" s="15"/>
      <c r="L36" s="14"/>
      <c r="M36" s="16"/>
      <c r="N36" s="12" t="str">
        <f t="shared" ca="1" si="1"/>
        <v/>
      </c>
      <c r="O36" s="15"/>
    </row>
    <row r="37" spans="1:15" x14ac:dyDescent="0.3">
      <c r="A37" s="14"/>
      <c r="B37" s="14"/>
      <c r="C37" s="15"/>
      <c r="D37" s="14"/>
      <c r="E37" s="14"/>
      <c r="F37" s="14"/>
      <c r="G37" s="14"/>
      <c r="H37" s="14"/>
      <c r="I37" s="14"/>
      <c r="J37" s="12" t="str">
        <f t="shared" si="0"/>
        <v/>
      </c>
      <c r="K37" s="15"/>
      <c r="L37" s="14"/>
      <c r="M37" s="16"/>
      <c r="N37" s="12" t="str">
        <f t="shared" ca="1" si="1"/>
        <v/>
      </c>
      <c r="O37" s="15"/>
    </row>
    <row r="38" spans="1:15" x14ac:dyDescent="0.3">
      <c r="A38" s="14"/>
      <c r="B38" s="14"/>
      <c r="C38" s="15"/>
      <c r="D38" s="14"/>
      <c r="E38" s="14"/>
      <c r="F38" s="14"/>
      <c r="G38" s="14"/>
      <c r="H38" s="14"/>
      <c r="I38" s="14"/>
      <c r="J38" s="12" t="str">
        <f t="shared" si="0"/>
        <v/>
      </c>
      <c r="K38" s="15"/>
      <c r="L38" s="14"/>
      <c r="M38" s="16"/>
      <c r="N38" s="12" t="str">
        <f t="shared" ca="1" si="1"/>
        <v/>
      </c>
      <c r="O38" s="15"/>
    </row>
    <row r="39" spans="1:15" x14ac:dyDescent="0.3">
      <c r="A39" s="14"/>
      <c r="B39" s="14"/>
      <c r="C39" s="15"/>
      <c r="D39" s="14"/>
      <c r="E39" s="14"/>
      <c r="F39" s="14"/>
      <c r="G39" s="14"/>
      <c r="H39" s="14"/>
      <c r="I39" s="14"/>
      <c r="J39" s="12" t="str">
        <f t="shared" si="0"/>
        <v/>
      </c>
      <c r="K39" s="15"/>
      <c r="L39" s="14"/>
      <c r="M39" s="16"/>
      <c r="N39" s="12" t="str">
        <f t="shared" ca="1" si="1"/>
        <v/>
      </c>
      <c r="O39" s="15"/>
    </row>
    <row r="40" spans="1:15" x14ac:dyDescent="0.3">
      <c r="A40" s="14"/>
      <c r="B40" s="14"/>
      <c r="C40" s="15"/>
      <c r="D40" s="14"/>
      <c r="E40" s="14"/>
      <c r="F40" s="14"/>
      <c r="G40" s="14"/>
      <c r="H40" s="14"/>
      <c r="I40" s="14"/>
      <c r="J40" s="12" t="str">
        <f t="shared" ref="J40:J71" si="2">IF($B40="","",IF($G40="No","Not supported",IF($H40="All users","Full",IF($H40="Nobody","Gap",IF($H40="Admins only","Admins only",IF($H40="Some users","Partial",""))))))</f>
        <v/>
      </c>
      <c r="K40" s="15"/>
      <c r="L40" s="14"/>
      <c r="M40" s="16"/>
      <c r="N40" s="12" t="str">
        <f t="shared" ref="N40:N71" ca="1" si="3">IF($B40="","",IF($M40="","Never reviewed",IF($M40&lt;TODAY()-180,"Overdue","Current")))</f>
        <v/>
      </c>
      <c r="O40" s="15"/>
    </row>
    <row r="41" spans="1:15" x14ac:dyDescent="0.3">
      <c r="A41" s="14"/>
      <c r="B41" s="14"/>
      <c r="C41" s="15"/>
      <c r="D41" s="14"/>
      <c r="E41" s="14"/>
      <c r="F41" s="14"/>
      <c r="G41" s="14"/>
      <c r="H41" s="14"/>
      <c r="I41" s="14"/>
      <c r="J41" s="12" t="str">
        <f t="shared" si="2"/>
        <v/>
      </c>
      <c r="K41" s="15"/>
      <c r="L41" s="14"/>
      <c r="M41" s="16"/>
      <c r="N41" s="12" t="str">
        <f t="shared" ca="1" si="3"/>
        <v/>
      </c>
      <c r="O41" s="15"/>
    </row>
    <row r="42" spans="1:15" x14ac:dyDescent="0.3">
      <c r="A42" s="14"/>
      <c r="B42" s="14"/>
      <c r="C42" s="15"/>
      <c r="D42" s="14"/>
      <c r="E42" s="14"/>
      <c r="F42" s="14"/>
      <c r="G42" s="14"/>
      <c r="H42" s="14"/>
      <c r="I42" s="14"/>
      <c r="J42" s="12" t="str">
        <f t="shared" si="2"/>
        <v/>
      </c>
      <c r="K42" s="15"/>
      <c r="L42" s="14"/>
      <c r="M42" s="16"/>
      <c r="N42" s="12" t="str">
        <f t="shared" ca="1" si="3"/>
        <v/>
      </c>
      <c r="O42" s="15"/>
    </row>
    <row r="43" spans="1:15" x14ac:dyDescent="0.3">
      <c r="A43" s="14"/>
      <c r="B43" s="14"/>
      <c r="C43" s="15"/>
      <c r="D43" s="14"/>
      <c r="E43" s="14"/>
      <c r="F43" s="14"/>
      <c r="G43" s="14"/>
      <c r="H43" s="14"/>
      <c r="I43" s="14"/>
      <c r="J43" s="12" t="str">
        <f t="shared" si="2"/>
        <v/>
      </c>
      <c r="K43" s="15"/>
      <c r="L43" s="14"/>
      <c r="M43" s="16"/>
      <c r="N43" s="12" t="str">
        <f t="shared" ca="1" si="3"/>
        <v/>
      </c>
      <c r="O43" s="15"/>
    </row>
    <row r="44" spans="1:15" x14ac:dyDescent="0.3">
      <c r="A44" s="14"/>
      <c r="B44" s="14"/>
      <c r="C44" s="15"/>
      <c r="D44" s="14"/>
      <c r="E44" s="14"/>
      <c r="F44" s="14"/>
      <c r="G44" s="14"/>
      <c r="H44" s="14"/>
      <c r="I44" s="14"/>
      <c r="J44" s="12" t="str">
        <f t="shared" si="2"/>
        <v/>
      </c>
      <c r="K44" s="15"/>
      <c r="L44" s="14"/>
      <c r="M44" s="16"/>
      <c r="N44" s="12" t="str">
        <f t="shared" ca="1" si="3"/>
        <v/>
      </c>
      <c r="O44" s="15"/>
    </row>
    <row r="45" spans="1:15" x14ac:dyDescent="0.3">
      <c r="A45" s="14"/>
      <c r="B45" s="14"/>
      <c r="C45" s="15"/>
      <c r="D45" s="14"/>
      <c r="E45" s="14"/>
      <c r="F45" s="14"/>
      <c r="G45" s="14"/>
      <c r="H45" s="14"/>
      <c r="I45" s="14"/>
      <c r="J45" s="12" t="str">
        <f t="shared" si="2"/>
        <v/>
      </c>
      <c r="K45" s="15"/>
      <c r="L45" s="14"/>
      <c r="M45" s="16"/>
      <c r="N45" s="12" t="str">
        <f t="shared" ca="1" si="3"/>
        <v/>
      </c>
      <c r="O45" s="15"/>
    </row>
    <row r="46" spans="1:15" x14ac:dyDescent="0.3">
      <c r="A46" s="14"/>
      <c r="B46" s="14"/>
      <c r="C46" s="15"/>
      <c r="D46" s="14"/>
      <c r="E46" s="14"/>
      <c r="F46" s="14"/>
      <c r="G46" s="14"/>
      <c r="H46" s="14"/>
      <c r="I46" s="14"/>
      <c r="J46" s="12" t="str">
        <f t="shared" si="2"/>
        <v/>
      </c>
      <c r="K46" s="15"/>
      <c r="L46" s="14"/>
      <c r="M46" s="16"/>
      <c r="N46" s="12" t="str">
        <f t="shared" ca="1" si="3"/>
        <v/>
      </c>
      <c r="O46" s="15"/>
    </row>
    <row r="47" spans="1:15" x14ac:dyDescent="0.3">
      <c r="A47" s="14"/>
      <c r="B47" s="14"/>
      <c r="C47" s="15"/>
      <c r="D47" s="14"/>
      <c r="E47" s="14"/>
      <c r="F47" s="14"/>
      <c r="G47" s="14"/>
      <c r="H47" s="14"/>
      <c r="I47" s="14"/>
      <c r="J47" s="12" t="str">
        <f t="shared" si="2"/>
        <v/>
      </c>
      <c r="K47" s="15"/>
      <c r="L47" s="14"/>
      <c r="M47" s="16"/>
      <c r="N47" s="12" t="str">
        <f t="shared" ca="1" si="3"/>
        <v/>
      </c>
      <c r="O47" s="15"/>
    </row>
    <row r="48" spans="1:15" x14ac:dyDescent="0.3">
      <c r="A48" s="14"/>
      <c r="B48" s="14"/>
      <c r="C48" s="15"/>
      <c r="D48" s="14"/>
      <c r="E48" s="14"/>
      <c r="F48" s="14"/>
      <c r="G48" s="14"/>
      <c r="H48" s="14"/>
      <c r="I48" s="14"/>
      <c r="J48" s="12" t="str">
        <f t="shared" si="2"/>
        <v/>
      </c>
      <c r="K48" s="15"/>
      <c r="L48" s="14"/>
      <c r="M48" s="16"/>
      <c r="N48" s="12" t="str">
        <f t="shared" ca="1" si="3"/>
        <v/>
      </c>
      <c r="O48" s="15"/>
    </row>
    <row r="49" spans="1:15" x14ac:dyDescent="0.3">
      <c r="A49" s="14"/>
      <c r="B49" s="14"/>
      <c r="C49" s="15"/>
      <c r="D49" s="14"/>
      <c r="E49" s="14"/>
      <c r="F49" s="14"/>
      <c r="G49" s="14"/>
      <c r="H49" s="14"/>
      <c r="I49" s="14"/>
      <c r="J49" s="12" t="str">
        <f t="shared" si="2"/>
        <v/>
      </c>
      <c r="K49" s="15"/>
      <c r="L49" s="14"/>
      <c r="M49" s="16"/>
      <c r="N49" s="12" t="str">
        <f t="shared" ca="1" si="3"/>
        <v/>
      </c>
      <c r="O49" s="15"/>
    </row>
    <row r="50" spans="1:15" x14ac:dyDescent="0.3">
      <c r="A50" s="14"/>
      <c r="B50" s="14"/>
      <c r="C50" s="15"/>
      <c r="D50" s="14"/>
      <c r="E50" s="14"/>
      <c r="F50" s="14"/>
      <c r="G50" s="14"/>
      <c r="H50" s="14"/>
      <c r="I50" s="14"/>
      <c r="J50" s="12" t="str">
        <f t="shared" si="2"/>
        <v/>
      </c>
      <c r="K50" s="15"/>
      <c r="L50" s="14"/>
      <c r="M50" s="16"/>
      <c r="N50" s="12" t="str">
        <f t="shared" ca="1" si="3"/>
        <v/>
      </c>
      <c r="O50" s="15"/>
    </row>
    <row r="51" spans="1:15" x14ac:dyDescent="0.3">
      <c r="A51" s="14"/>
      <c r="B51" s="14"/>
      <c r="C51" s="15"/>
      <c r="D51" s="14"/>
      <c r="E51" s="14"/>
      <c r="F51" s="14"/>
      <c r="G51" s="14"/>
      <c r="H51" s="14"/>
      <c r="I51" s="14"/>
      <c r="J51" s="12" t="str">
        <f t="shared" si="2"/>
        <v/>
      </c>
      <c r="K51" s="15"/>
      <c r="L51" s="14"/>
      <c r="M51" s="16"/>
      <c r="N51" s="12" t="str">
        <f t="shared" ca="1" si="3"/>
        <v/>
      </c>
      <c r="O51" s="15"/>
    </row>
    <row r="52" spans="1:15" x14ac:dyDescent="0.3">
      <c r="A52" s="14"/>
      <c r="B52" s="14"/>
      <c r="C52" s="15"/>
      <c r="D52" s="14"/>
      <c r="E52" s="14"/>
      <c r="F52" s="14"/>
      <c r="G52" s="14"/>
      <c r="H52" s="14"/>
      <c r="I52" s="14"/>
      <c r="J52" s="12" t="str">
        <f t="shared" si="2"/>
        <v/>
      </c>
      <c r="K52" s="15"/>
      <c r="L52" s="14"/>
      <c r="M52" s="16"/>
      <c r="N52" s="12" t="str">
        <f t="shared" ca="1" si="3"/>
        <v/>
      </c>
      <c r="O52" s="15"/>
    </row>
    <row r="53" spans="1:15" x14ac:dyDescent="0.3">
      <c r="A53" s="14"/>
      <c r="B53" s="14"/>
      <c r="C53" s="15"/>
      <c r="D53" s="14"/>
      <c r="E53" s="14"/>
      <c r="F53" s="14"/>
      <c r="G53" s="14"/>
      <c r="H53" s="14"/>
      <c r="I53" s="14"/>
      <c r="J53" s="12" t="str">
        <f t="shared" si="2"/>
        <v/>
      </c>
      <c r="K53" s="15"/>
      <c r="L53" s="14"/>
      <c r="M53" s="16"/>
      <c r="N53" s="12" t="str">
        <f t="shared" ca="1" si="3"/>
        <v/>
      </c>
      <c r="O53" s="15"/>
    </row>
    <row r="54" spans="1:15" x14ac:dyDescent="0.3">
      <c r="A54" s="14"/>
      <c r="B54" s="14"/>
      <c r="C54" s="15"/>
      <c r="D54" s="14"/>
      <c r="E54" s="14"/>
      <c r="F54" s="14"/>
      <c r="G54" s="14"/>
      <c r="H54" s="14"/>
      <c r="I54" s="14"/>
      <c r="J54" s="12" t="str">
        <f t="shared" si="2"/>
        <v/>
      </c>
      <c r="K54" s="15"/>
      <c r="L54" s="14"/>
      <c r="M54" s="16"/>
      <c r="N54" s="12" t="str">
        <f t="shared" ca="1" si="3"/>
        <v/>
      </c>
      <c r="O54" s="15"/>
    </row>
    <row r="55" spans="1:15" x14ac:dyDescent="0.3">
      <c r="A55" s="14"/>
      <c r="B55" s="14"/>
      <c r="C55" s="15"/>
      <c r="D55" s="14"/>
      <c r="E55" s="14"/>
      <c r="F55" s="14"/>
      <c r="G55" s="14"/>
      <c r="H55" s="14"/>
      <c r="I55" s="14"/>
      <c r="J55" s="12" t="str">
        <f t="shared" si="2"/>
        <v/>
      </c>
      <c r="K55" s="15"/>
      <c r="L55" s="14"/>
      <c r="M55" s="16"/>
      <c r="N55" s="12" t="str">
        <f t="shared" ca="1" si="3"/>
        <v/>
      </c>
      <c r="O55" s="15"/>
    </row>
    <row r="56" spans="1:15" x14ac:dyDescent="0.3">
      <c r="A56" s="14"/>
      <c r="B56" s="14"/>
      <c r="C56" s="15"/>
      <c r="D56" s="14"/>
      <c r="E56" s="14"/>
      <c r="F56" s="14"/>
      <c r="G56" s="14"/>
      <c r="H56" s="14"/>
      <c r="I56" s="14"/>
      <c r="J56" s="12" t="str">
        <f t="shared" si="2"/>
        <v/>
      </c>
      <c r="K56" s="15"/>
      <c r="L56" s="14"/>
      <c r="M56" s="16"/>
      <c r="N56" s="12" t="str">
        <f t="shared" ca="1" si="3"/>
        <v/>
      </c>
      <c r="O56" s="15"/>
    </row>
    <row r="57" spans="1:15" x14ac:dyDescent="0.3">
      <c r="A57" s="14"/>
      <c r="B57" s="14"/>
      <c r="C57" s="15"/>
      <c r="D57" s="14"/>
      <c r="E57" s="14"/>
      <c r="F57" s="14"/>
      <c r="G57" s="14"/>
      <c r="H57" s="14"/>
      <c r="I57" s="14"/>
      <c r="J57" s="12" t="str">
        <f t="shared" si="2"/>
        <v/>
      </c>
      <c r="K57" s="15"/>
      <c r="L57" s="14"/>
      <c r="M57" s="16"/>
      <c r="N57" s="12" t="str">
        <f t="shared" ca="1" si="3"/>
        <v/>
      </c>
      <c r="O57" s="15"/>
    </row>
    <row r="58" spans="1:15" x14ac:dyDescent="0.3">
      <c r="A58" s="14"/>
      <c r="B58" s="14"/>
      <c r="C58" s="15"/>
      <c r="D58" s="14"/>
      <c r="E58" s="14"/>
      <c r="F58" s="14"/>
      <c r="G58" s="14"/>
      <c r="H58" s="14"/>
      <c r="I58" s="14"/>
      <c r="J58" s="12" t="str">
        <f t="shared" si="2"/>
        <v/>
      </c>
      <c r="K58" s="15"/>
      <c r="L58" s="14"/>
      <c r="M58" s="16"/>
      <c r="N58" s="12" t="str">
        <f t="shared" ca="1" si="3"/>
        <v/>
      </c>
      <c r="O58" s="15"/>
    </row>
    <row r="59" spans="1:15" x14ac:dyDescent="0.3">
      <c r="A59" s="14"/>
      <c r="B59" s="14"/>
      <c r="C59" s="15"/>
      <c r="D59" s="14"/>
      <c r="E59" s="14"/>
      <c r="F59" s="14"/>
      <c r="G59" s="14"/>
      <c r="H59" s="14"/>
      <c r="I59" s="14"/>
      <c r="J59" s="12" t="str">
        <f t="shared" si="2"/>
        <v/>
      </c>
      <c r="K59" s="15"/>
      <c r="L59" s="14"/>
      <c r="M59" s="16"/>
      <c r="N59" s="12" t="str">
        <f t="shared" ca="1" si="3"/>
        <v/>
      </c>
      <c r="O59" s="15"/>
    </row>
    <row r="60" spans="1:15" x14ac:dyDescent="0.3">
      <c r="A60" s="14"/>
      <c r="B60" s="14"/>
      <c r="C60" s="15"/>
      <c r="D60" s="14"/>
      <c r="E60" s="14"/>
      <c r="F60" s="14"/>
      <c r="G60" s="14"/>
      <c r="H60" s="14"/>
      <c r="I60" s="14"/>
      <c r="J60" s="12" t="str">
        <f t="shared" si="2"/>
        <v/>
      </c>
      <c r="K60" s="15"/>
      <c r="L60" s="14"/>
      <c r="M60" s="16"/>
      <c r="N60" s="12" t="str">
        <f t="shared" ca="1" si="3"/>
        <v/>
      </c>
      <c r="O60" s="15"/>
    </row>
    <row r="61" spans="1:15" x14ac:dyDescent="0.3">
      <c r="A61" s="14"/>
      <c r="B61" s="14"/>
      <c r="C61" s="15"/>
      <c r="D61" s="14"/>
      <c r="E61" s="14"/>
      <c r="F61" s="14"/>
      <c r="G61" s="14"/>
      <c r="H61" s="14"/>
      <c r="I61" s="14"/>
      <c r="J61" s="12" t="str">
        <f t="shared" si="2"/>
        <v/>
      </c>
      <c r="K61" s="15"/>
      <c r="L61" s="14"/>
      <c r="M61" s="16"/>
      <c r="N61" s="12" t="str">
        <f t="shared" ca="1" si="3"/>
        <v/>
      </c>
      <c r="O61" s="15"/>
    </row>
    <row r="62" spans="1:15" x14ac:dyDescent="0.3">
      <c r="A62" s="14"/>
      <c r="B62" s="14"/>
      <c r="C62" s="15"/>
      <c r="D62" s="14"/>
      <c r="E62" s="14"/>
      <c r="F62" s="14"/>
      <c r="G62" s="14"/>
      <c r="H62" s="14"/>
      <c r="I62" s="14"/>
      <c r="J62" s="12" t="str">
        <f t="shared" si="2"/>
        <v/>
      </c>
      <c r="K62" s="15"/>
      <c r="L62" s="14"/>
      <c r="M62" s="16"/>
      <c r="N62" s="12" t="str">
        <f t="shared" ca="1" si="3"/>
        <v/>
      </c>
      <c r="O62" s="15"/>
    </row>
    <row r="63" spans="1:15" x14ac:dyDescent="0.3">
      <c r="A63" s="14"/>
      <c r="B63" s="14"/>
      <c r="C63" s="15"/>
      <c r="D63" s="14"/>
      <c r="E63" s="14"/>
      <c r="F63" s="14"/>
      <c r="G63" s="14"/>
      <c r="H63" s="14"/>
      <c r="I63" s="14"/>
      <c r="J63" s="12" t="str">
        <f t="shared" si="2"/>
        <v/>
      </c>
      <c r="K63" s="15"/>
      <c r="L63" s="14"/>
      <c r="M63" s="16"/>
      <c r="N63" s="12" t="str">
        <f t="shared" ca="1" si="3"/>
        <v/>
      </c>
      <c r="O63" s="15"/>
    </row>
    <row r="64" spans="1:15" x14ac:dyDescent="0.3">
      <c r="A64" s="14"/>
      <c r="B64" s="14"/>
      <c r="C64" s="15"/>
      <c r="D64" s="14"/>
      <c r="E64" s="14"/>
      <c r="F64" s="14"/>
      <c r="G64" s="14"/>
      <c r="H64" s="14"/>
      <c r="I64" s="14"/>
      <c r="J64" s="12" t="str">
        <f t="shared" si="2"/>
        <v/>
      </c>
      <c r="K64" s="15"/>
      <c r="L64" s="14"/>
      <c r="M64" s="16"/>
      <c r="N64" s="12" t="str">
        <f t="shared" ca="1" si="3"/>
        <v/>
      </c>
      <c r="O64" s="15"/>
    </row>
    <row r="65" spans="1:15" x14ac:dyDescent="0.3">
      <c r="A65" s="14"/>
      <c r="B65" s="14"/>
      <c r="C65" s="15"/>
      <c r="D65" s="14"/>
      <c r="E65" s="14"/>
      <c r="F65" s="14"/>
      <c r="G65" s="14"/>
      <c r="H65" s="14"/>
      <c r="I65" s="14"/>
      <c r="J65" s="12" t="str">
        <f t="shared" si="2"/>
        <v/>
      </c>
      <c r="K65" s="15"/>
      <c r="L65" s="14"/>
      <c r="M65" s="16"/>
      <c r="N65" s="12" t="str">
        <f t="shared" ca="1" si="3"/>
        <v/>
      </c>
      <c r="O65" s="15"/>
    </row>
    <row r="66" spans="1:15" x14ac:dyDescent="0.3">
      <c r="A66" s="14"/>
      <c r="B66" s="14"/>
      <c r="C66" s="15"/>
      <c r="D66" s="14"/>
      <c r="E66" s="14"/>
      <c r="F66" s="14"/>
      <c r="G66" s="14"/>
      <c r="H66" s="14"/>
      <c r="I66" s="14"/>
      <c r="J66" s="12" t="str">
        <f t="shared" si="2"/>
        <v/>
      </c>
      <c r="K66" s="15"/>
      <c r="L66" s="14"/>
      <c r="M66" s="16"/>
      <c r="N66" s="12" t="str">
        <f t="shared" ca="1" si="3"/>
        <v/>
      </c>
      <c r="O66" s="15"/>
    </row>
    <row r="67" spans="1:15" x14ac:dyDescent="0.3">
      <c r="A67" s="14"/>
      <c r="B67" s="14"/>
      <c r="C67" s="15"/>
      <c r="D67" s="14"/>
      <c r="E67" s="14"/>
      <c r="F67" s="14"/>
      <c r="G67" s="14"/>
      <c r="H67" s="14"/>
      <c r="I67" s="14"/>
      <c r="J67" s="12" t="str">
        <f t="shared" si="2"/>
        <v/>
      </c>
      <c r="K67" s="15"/>
      <c r="L67" s="14"/>
      <c r="M67" s="16"/>
      <c r="N67" s="12" t="str">
        <f t="shared" ca="1" si="3"/>
        <v/>
      </c>
      <c r="O67" s="15"/>
    </row>
    <row r="68" spans="1:15" x14ac:dyDescent="0.3">
      <c r="A68" s="14"/>
      <c r="B68" s="14"/>
      <c r="C68" s="15"/>
      <c r="D68" s="14"/>
      <c r="E68" s="14"/>
      <c r="F68" s="14"/>
      <c r="G68" s="14"/>
      <c r="H68" s="14"/>
      <c r="I68" s="14"/>
      <c r="J68" s="12" t="str">
        <f t="shared" si="2"/>
        <v/>
      </c>
      <c r="K68" s="15"/>
      <c r="L68" s="14"/>
      <c r="M68" s="16"/>
      <c r="N68" s="12" t="str">
        <f t="shared" ca="1" si="3"/>
        <v/>
      </c>
      <c r="O68" s="15"/>
    </row>
    <row r="69" spans="1:15" x14ac:dyDescent="0.3">
      <c r="A69" s="14"/>
      <c r="B69" s="14"/>
      <c r="C69" s="15"/>
      <c r="D69" s="14"/>
      <c r="E69" s="14"/>
      <c r="F69" s="14"/>
      <c r="G69" s="14"/>
      <c r="H69" s="14"/>
      <c r="I69" s="14"/>
      <c r="J69" s="12" t="str">
        <f t="shared" si="2"/>
        <v/>
      </c>
      <c r="K69" s="15"/>
      <c r="L69" s="14"/>
      <c r="M69" s="16"/>
      <c r="N69" s="12" t="str">
        <f t="shared" ca="1" si="3"/>
        <v/>
      </c>
      <c r="O69" s="15"/>
    </row>
    <row r="70" spans="1:15" x14ac:dyDescent="0.3">
      <c r="A70" s="14"/>
      <c r="B70" s="14"/>
      <c r="C70" s="15"/>
      <c r="D70" s="14"/>
      <c r="E70" s="14"/>
      <c r="F70" s="14"/>
      <c r="G70" s="14"/>
      <c r="H70" s="14"/>
      <c r="I70" s="14"/>
      <c r="J70" s="12" t="str">
        <f t="shared" si="2"/>
        <v/>
      </c>
      <c r="K70" s="15"/>
      <c r="L70" s="14"/>
      <c r="M70" s="16"/>
      <c r="N70" s="12" t="str">
        <f t="shared" ca="1" si="3"/>
        <v/>
      </c>
      <c r="O70" s="15"/>
    </row>
    <row r="71" spans="1:15" x14ac:dyDescent="0.3">
      <c r="A71" s="14"/>
      <c r="B71" s="14"/>
      <c r="C71" s="15"/>
      <c r="D71" s="14"/>
      <c r="E71" s="14"/>
      <c r="F71" s="14"/>
      <c r="G71" s="14"/>
      <c r="H71" s="14"/>
      <c r="I71" s="14"/>
      <c r="J71" s="12" t="str">
        <f t="shared" si="2"/>
        <v/>
      </c>
      <c r="K71" s="15"/>
      <c r="L71" s="14"/>
      <c r="M71" s="16"/>
      <c r="N71" s="12" t="str">
        <f t="shared" ca="1" si="3"/>
        <v/>
      </c>
      <c r="O71" s="15"/>
    </row>
    <row r="72" spans="1:15" x14ac:dyDescent="0.3">
      <c r="A72" s="14"/>
      <c r="B72" s="14"/>
      <c r="C72" s="15"/>
      <c r="D72" s="14"/>
      <c r="E72" s="14"/>
      <c r="F72" s="14"/>
      <c r="G72" s="14"/>
      <c r="H72" s="14"/>
      <c r="I72" s="14"/>
      <c r="J72" s="12" t="str">
        <f t="shared" ref="J72:J103" si="4">IF($B72="","",IF($G72="No","Not supported",IF($H72="All users","Full",IF($H72="Nobody","Gap",IF($H72="Admins only","Admins only",IF($H72="Some users","Partial",""))))))</f>
        <v/>
      </c>
      <c r="K72" s="15"/>
      <c r="L72" s="14"/>
      <c r="M72" s="16"/>
      <c r="N72" s="12" t="str">
        <f t="shared" ref="N72:N103" ca="1" si="5">IF($B72="","",IF($M72="","Never reviewed",IF($M72&lt;TODAY()-180,"Overdue","Current")))</f>
        <v/>
      </c>
      <c r="O72" s="15"/>
    </row>
    <row r="73" spans="1:15" x14ac:dyDescent="0.3">
      <c r="A73" s="14"/>
      <c r="B73" s="14"/>
      <c r="C73" s="15"/>
      <c r="D73" s="14"/>
      <c r="E73" s="14"/>
      <c r="F73" s="14"/>
      <c r="G73" s="14"/>
      <c r="H73" s="14"/>
      <c r="I73" s="14"/>
      <c r="J73" s="12" t="str">
        <f t="shared" si="4"/>
        <v/>
      </c>
      <c r="K73" s="15"/>
      <c r="L73" s="14"/>
      <c r="M73" s="16"/>
      <c r="N73" s="12" t="str">
        <f t="shared" ca="1" si="5"/>
        <v/>
      </c>
      <c r="O73" s="15"/>
    </row>
    <row r="74" spans="1:15" x14ac:dyDescent="0.3">
      <c r="A74" s="14"/>
      <c r="B74" s="14"/>
      <c r="C74" s="15"/>
      <c r="D74" s="14"/>
      <c r="E74" s="14"/>
      <c r="F74" s="14"/>
      <c r="G74" s="14"/>
      <c r="H74" s="14"/>
      <c r="I74" s="14"/>
      <c r="J74" s="12" t="str">
        <f t="shared" si="4"/>
        <v/>
      </c>
      <c r="K74" s="15"/>
      <c r="L74" s="14"/>
      <c r="M74" s="16"/>
      <c r="N74" s="12" t="str">
        <f t="shared" ca="1" si="5"/>
        <v/>
      </c>
      <c r="O74" s="15"/>
    </row>
    <row r="75" spans="1:15" x14ac:dyDescent="0.3">
      <c r="A75" s="14"/>
      <c r="B75" s="14"/>
      <c r="C75" s="15"/>
      <c r="D75" s="14"/>
      <c r="E75" s="14"/>
      <c r="F75" s="14"/>
      <c r="G75" s="14"/>
      <c r="H75" s="14"/>
      <c r="I75" s="14"/>
      <c r="J75" s="12" t="str">
        <f t="shared" si="4"/>
        <v/>
      </c>
      <c r="K75" s="15"/>
      <c r="L75" s="14"/>
      <c r="M75" s="16"/>
      <c r="N75" s="12" t="str">
        <f t="shared" ca="1" si="5"/>
        <v/>
      </c>
      <c r="O75" s="15"/>
    </row>
    <row r="76" spans="1:15" x14ac:dyDescent="0.3">
      <c r="A76" s="14"/>
      <c r="B76" s="14"/>
      <c r="C76" s="15"/>
      <c r="D76" s="14"/>
      <c r="E76" s="14"/>
      <c r="F76" s="14"/>
      <c r="G76" s="14"/>
      <c r="H76" s="14"/>
      <c r="I76" s="14"/>
      <c r="J76" s="12" t="str">
        <f t="shared" si="4"/>
        <v/>
      </c>
      <c r="K76" s="15"/>
      <c r="L76" s="14"/>
      <c r="M76" s="16"/>
      <c r="N76" s="12" t="str">
        <f t="shared" ca="1" si="5"/>
        <v/>
      </c>
      <c r="O76" s="15"/>
    </row>
    <row r="77" spans="1:15" x14ac:dyDescent="0.3">
      <c r="A77" s="14"/>
      <c r="B77" s="14"/>
      <c r="C77" s="15"/>
      <c r="D77" s="14"/>
      <c r="E77" s="14"/>
      <c r="F77" s="14"/>
      <c r="G77" s="14"/>
      <c r="H77" s="14"/>
      <c r="I77" s="14"/>
      <c r="J77" s="12" t="str">
        <f t="shared" si="4"/>
        <v/>
      </c>
      <c r="K77" s="15"/>
      <c r="L77" s="14"/>
      <c r="M77" s="16"/>
      <c r="N77" s="12" t="str">
        <f t="shared" ca="1" si="5"/>
        <v/>
      </c>
      <c r="O77" s="15"/>
    </row>
    <row r="78" spans="1:15" x14ac:dyDescent="0.3">
      <c r="A78" s="14"/>
      <c r="B78" s="14"/>
      <c r="C78" s="15"/>
      <c r="D78" s="14"/>
      <c r="E78" s="14"/>
      <c r="F78" s="14"/>
      <c r="G78" s="14"/>
      <c r="H78" s="14"/>
      <c r="I78" s="14"/>
      <c r="J78" s="12" t="str">
        <f t="shared" si="4"/>
        <v/>
      </c>
      <c r="K78" s="15"/>
      <c r="L78" s="14"/>
      <c r="M78" s="16"/>
      <c r="N78" s="12" t="str">
        <f t="shared" ca="1" si="5"/>
        <v/>
      </c>
      <c r="O78" s="15"/>
    </row>
    <row r="79" spans="1:15" x14ac:dyDescent="0.3">
      <c r="A79" s="14"/>
      <c r="B79" s="14"/>
      <c r="C79" s="15"/>
      <c r="D79" s="14"/>
      <c r="E79" s="14"/>
      <c r="F79" s="14"/>
      <c r="G79" s="14"/>
      <c r="H79" s="14"/>
      <c r="I79" s="14"/>
      <c r="J79" s="12" t="str">
        <f t="shared" si="4"/>
        <v/>
      </c>
      <c r="K79" s="15"/>
      <c r="L79" s="14"/>
      <c r="M79" s="16"/>
      <c r="N79" s="12" t="str">
        <f t="shared" ca="1" si="5"/>
        <v/>
      </c>
      <c r="O79" s="15"/>
    </row>
    <row r="80" spans="1:15" x14ac:dyDescent="0.3">
      <c r="A80" s="14"/>
      <c r="B80" s="14"/>
      <c r="C80" s="15"/>
      <c r="D80" s="14"/>
      <c r="E80" s="14"/>
      <c r="F80" s="14"/>
      <c r="G80" s="14"/>
      <c r="H80" s="14"/>
      <c r="I80" s="14"/>
      <c r="J80" s="12" t="str">
        <f t="shared" si="4"/>
        <v/>
      </c>
      <c r="K80" s="15"/>
      <c r="L80" s="14"/>
      <c r="M80" s="16"/>
      <c r="N80" s="12" t="str">
        <f t="shared" ca="1" si="5"/>
        <v/>
      </c>
      <c r="O80" s="15"/>
    </row>
    <row r="81" spans="1:15" x14ac:dyDescent="0.3">
      <c r="A81" s="14"/>
      <c r="B81" s="14"/>
      <c r="C81" s="15"/>
      <c r="D81" s="14"/>
      <c r="E81" s="14"/>
      <c r="F81" s="14"/>
      <c r="G81" s="14"/>
      <c r="H81" s="14"/>
      <c r="I81" s="14"/>
      <c r="J81" s="12" t="str">
        <f t="shared" si="4"/>
        <v/>
      </c>
      <c r="K81" s="15"/>
      <c r="L81" s="14"/>
      <c r="M81" s="16"/>
      <c r="N81" s="12" t="str">
        <f t="shared" ca="1" si="5"/>
        <v/>
      </c>
      <c r="O81" s="15"/>
    </row>
    <row r="82" spans="1:15" x14ac:dyDescent="0.3">
      <c r="A82" s="14"/>
      <c r="B82" s="14"/>
      <c r="C82" s="15"/>
      <c r="D82" s="14"/>
      <c r="E82" s="14"/>
      <c r="F82" s="14"/>
      <c r="G82" s="14"/>
      <c r="H82" s="14"/>
      <c r="I82" s="14"/>
      <c r="J82" s="12" t="str">
        <f t="shared" si="4"/>
        <v/>
      </c>
      <c r="K82" s="15"/>
      <c r="L82" s="14"/>
      <c r="M82" s="16"/>
      <c r="N82" s="12" t="str">
        <f t="shared" ca="1" si="5"/>
        <v/>
      </c>
      <c r="O82" s="15"/>
    </row>
    <row r="83" spans="1:15" x14ac:dyDescent="0.3">
      <c r="A83" s="14"/>
      <c r="B83" s="14"/>
      <c r="C83" s="15"/>
      <c r="D83" s="14"/>
      <c r="E83" s="14"/>
      <c r="F83" s="14"/>
      <c r="G83" s="14"/>
      <c r="H83" s="14"/>
      <c r="I83" s="14"/>
      <c r="J83" s="12" t="str">
        <f t="shared" si="4"/>
        <v/>
      </c>
      <c r="K83" s="15"/>
      <c r="L83" s="14"/>
      <c r="M83" s="16"/>
      <c r="N83" s="12" t="str">
        <f t="shared" ca="1" si="5"/>
        <v/>
      </c>
      <c r="O83" s="15"/>
    </row>
    <row r="84" spans="1:15" x14ac:dyDescent="0.3">
      <c r="A84" s="14"/>
      <c r="B84" s="14"/>
      <c r="C84" s="15"/>
      <c r="D84" s="14"/>
      <c r="E84" s="14"/>
      <c r="F84" s="14"/>
      <c r="G84" s="14"/>
      <c r="H84" s="14"/>
      <c r="I84" s="14"/>
      <c r="J84" s="12" t="str">
        <f t="shared" si="4"/>
        <v/>
      </c>
      <c r="K84" s="15"/>
      <c r="L84" s="14"/>
      <c r="M84" s="16"/>
      <c r="N84" s="12" t="str">
        <f t="shared" ca="1" si="5"/>
        <v/>
      </c>
      <c r="O84" s="15"/>
    </row>
    <row r="85" spans="1:15" x14ac:dyDescent="0.3">
      <c r="A85" s="14"/>
      <c r="B85" s="14"/>
      <c r="C85" s="15"/>
      <c r="D85" s="14"/>
      <c r="E85" s="14"/>
      <c r="F85" s="14"/>
      <c r="G85" s="14"/>
      <c r="H85" s="14"/>
      <c r="I85" s="14"/>
      <c r="J85" s="12" t="str">
        <f t="shared" si="4"/>
        <v/>
      </c>
      <c r="K85" s="15"/>
      <c r="L85" s="14"/>
      <c r="M85" s="16"/>
      <c r="N85" s="12" t="str">
        <f t="shared" ca="1" si="5"/>
        <v/>
      </c>
      <c r="O85" s="15"/>
    </row>
    <row r="86" spans="1:15" x14ac:dyDescent="0.3">
      <c r="A86" s="14"/>
      <c r="B86" s="14"/>
      <c r="C86" s="15"/>
      <c r="D86" s="14"/>
      <c r="E86" s="14"/>
      <c r="F86" s="14"/>
      <c r="G86" s="14"/>
      <c r="H86" s="14"/>
      <c r="I86" s="14"/>
      <c r="J86" s="12" t="str">
        <f t="shared" si="4"/>
        <v/>
      </c>
      <c r="K86" s="15"/>
      <c r="L86" s="14"/>
      <c r="M86" s="16"/>
      <c r="N86" s="12" t="str">
        <f t="shared" ca="1" si="5"/>
        <v/>
      </c>
      <c r="O86" s="15"/>
    </row>
    <row r="87" spans="1:15" x14ac:dyDescent="0.3">
      <c r="A87" s="14"/>
      <c r="B87" s="14"/>
      <c r="C87" s="15"/>
      <c r="D87" s="14"/>
      <c r="E87" s="14"/>
      <c r="F87" s="14"/>
      <c r="G87" s="14"/>
      <c r="H87" s="14"/>
      <c r="I87" s="14"/>
      <c r="J87" s="12" t="str">
        <f t="shared" si="4"/>
        <v/>
      </c>
      <c r="K87" s="15"/>
      <c r="L87" s="14"/>
      <c r="M87" s="16"/>
      <c r="N87" s="12" t="str">
        <f t="shared" ca="1" si="5"/>
        <v/>
      </c>
      <c r="O87" s="15"/>
    </row>
    <row r="88" spans="1:15" x14ac:dyDescent="0.3">
      <c r="A88" s="14"/>
      <c r="B88" s="14"/>
      <c r="C88" s="15"/>
      <c r="D88" s="14"/>
      <c r="E88" s="14"/>
      <c r="F88" s="14"/>
      <c r="G88" s="14"/>
      <c r="H88" s="14"/>
      <c r="I88" s="14"/>
      <c r="J88" s="12" t="str">
        <f t="shared" si="4"/>
        <v/>
      </c>
      <c r="K88" s="15"/>
      <c r="L88" s="14"/>
      <c r="M88" s="16"/>
      <c r="N88" s="12" t="str">
        <f t="shared" ca="1" si="5"/>
        <v/>
      </c>
      <c r="O88" s="15"/>
    </row>
    <row r="89" spans="1:15" x14ac:dyDescent="0.3">
      <c r="A89" s="14"/>
      <c r="B89" s="14"/>
      <c r="C89" s="15"/>
      <c r="D89" s="14"/>
      <c r="E89" s="14"/>
      <c r="F89" s="14"/>
      <c r="G89" s="14"/>
      <c r="H89" s="14"/>
      <c r="I89" s="14"/>
      <c r="J89" s="12" t="str">
        <f t="shared" si="4"/>
        <v/>
      </c>
      <c r="K89" s="15"/>
      <c r="L89" s="14"/>
      <c r="M89" s="16"/>
      <c r="N89" s="12" t="str">
        <f t="shared" ca="1" si="5"/>
        <v/>
      </c>
      <c r="O89" s="15"/>
    </row>
    <row r="90" spans="1:15" x14ac:dyDescent="0.3">
      <c r="A90" s="14"/>
      <c r="B90" s="14"/>
      <c r="C90" s="15"/>
      <c r="D90" s="14"/>
      <c r="E90" s="14"/>
      <c r="F90" s="14"/>
      <c r="G90" s="14"/>
      <c r="H90" s="14"/>
      <c r="I90" s="14"/>
      <c r="J90" s="12" t="str">
        <f t="shared" si="4"/>
        <v/>
      </c>
      <c r="K90" s="15"/>
      <c r="L90" s="14"/>
      <c r="M90" s="16"/>
      <c r="N90" s="12" t="str">
        <f t="shared" ca="1" si="5"/>
        <v/>
      </c>
      <c r="O90" s="15"/>
    </row>
    <row r="91" spans="1:15" x14ac:dyDescent="0.3">
      <c r="A91" s="14"/>
      <c r="B91" s="14"/>
      <c r="C91" s="15"/>
      <c r="D91" s="14"/>
      <c r="E91" s="14"/>
      <c r="F91" s="14"/>
      <c r="G91" s="14"/>
      <c r="H91" s="14"/>
      <c r="I91" s="14"/>
      <c r="J91" s="12" t="str">
        <f t="shared" si="4"/>
        <v/>
      </c>
      <c r="K91" s="15"/>
      <c r="L91" s="14"/>
      <c r="M91" s="16"/>
      <c r="N91" s="12" t="str">
        <f t="shared" ca="1" si="5"/>
        <v/>
      </c>
      <c r="O91" s="15"/>
    </row>
    <row r="92" spans="1:15" x14ac:dyDescent="0.3">
      <c r="A92" s="14"/>
      <c r="B92" s="14"/>
      <c r="C92" s="15"/>
      <c r="D92" s="14"/>
      <c r="E92" s="14"/>
      <c r="F92" s="14"/>
      <c r="G92" s="14"/>
      <c r="H92" s="14"/>
      <c r="I92" s="14"/>
      <c r="J92" s="12" t="str">
        <f t="shared" si="4"/>
        <v/>
      </c>
      <c r="K92" s="15"/>
      <c r="L92" s="14"/>
      <c r="M92" s="16"/>
      <c r="N92" s="12" t="str">
        <f t="shared" ca="1" si="5"/>
        <v/>
      </c>
      <c r="O92" s="15"/>
    </row>
    <row r="93" spans="1:15" x14ac:dyDescent="0.3">
      <c r="A93" s="14"/>
      <c r="B93" s="14"/>
      <c r="C93" s="15"/>
      <c r="D93" s="14"/>
      <c r="E93" s="14"/>
      <c r="F93" s="14"/>
      <c r="G93" s="14"/>
      <c r="H93" s="14"/>
      <c r="I93" s="14"/>
      <c r="J93" s="12" t="str">
        <f t="shared" si="4"/>
        <v/>
      </c>
      <c r="K93" s="15"/>
      <c r="L93" s="14"/>
      <c r="M93" s="16"/>
      <c r="N93" s="12" t="str">
        <f t="shared" ca="1" si="5"/>
        <v/>
      </c>
      <c r="O93" s="15"/>
    </row>
    <row r="94" spans="1:15" x14ac:dyDescent="0.3">
      <c r="A94" s="14"/>
      <c r="B94" s="14"/>
      <c r="C94" s="15"/>
      <c r="D94" s="14"/>
      <c r="E94" s="14"/>
      <c r="F94" s="14"/>
      <c r="G94" s="14"/>
      <c r="H94" s="14"/>
      <c r="I94" s="14"/>
      <c r="J94" s="12" t="str">
        <f t="shared" si="4"/>
        <v/>
      </c>
      <c r="K94" s="15"/>
      <c r="L94" s="14"/>
      <c r="M94" s="16"/>
      <c r="N94" s="12" t="str">
        <f t="shared" ca="1" si="5"/>
        <v/>
      </c>
      <c r="O94" s="15"/>
    </row>
    <row r="95" spans="1:15" x14ac:dyDescent="0.3">
      <c r="A95" s="14"/>
      <c r="B95" s="14"/>
      <c r="C95" s="15"/>
      <c r="D95" s="14"/>
      <c r="E95" s="14"/>
      <c r="F95" s="14"/>
      <c r="G95" s="14"/>
      <c r="H95" s="14"/>
      <c r="I95" s="14"/>
      <c r="J95" s="12" t="str">
        <f t="shared" si="4"/>
        <v/>
      </c>
      <c r="K95" s="15"/>
      <c r="L95" s="14"/>
      <c r="M95" s="16"/>
      <c r="N95" s="12" t="str">
        <f t="shared" ca="1" si="5"/>
        <v/>
      </c>
      <c r="O95" s="15"/>
    </row>
    <row r="96" spans="1:15" x14ac:dyDescent="0.3">
      <c r="A96" s="14"/>
      <c r="B96" s="14"/>
      <c r="C96" s="15"/>
      <c r="D96" s="14"/>
      <c r="E96" s="14"/>
      <c r="F96" s="14"/>
      <c r="G96" s="14"/>
      <c r="H96" s="14"/>
      <c r="I96" s="14"/>
      <c r="J96" s="12" t="str">
        <f t="shared" si="4"/>
        <v/>
      </c>
      <c r="K96" s="15"/>
      <c r="L96" s="14"/>
      <c r="M96" s="16"/>
      <c r="N96" s="12" t="str">
        <f t="shared" ca="1" si="5"/>
        <v/>
      </c>
      <c r="O96" s="15"/>
    </row>
    <row r="97" spans="1:15" x14ac:dyDescent="0.3">
      <c r="A97" s="14"/>
      <c r="B97" s="14"/>
      <c r="C97" s="15"/>
      <c r="D97" s="14"/>
      <c r="E97" s="14"/>
      <c r="F97" s="14"/>
      <c r="G97" s="14"/>
      <c r="H97" s="14"/>
      <c r="I97" s="14"/>
      <c r="J97" s="12" t="str">
        <f t="shared" si="4"/>
        <v/>
      </c>
      <c r="K97" s="15"/>
      <c r="L97" s="14"/>
      <c r="M97" s="16"/>
      <c r="N97" s="12" t="str">
        <f t="shared" ca="1" si="5"/>
        <v/>
      </c>
      <c r="O97" s="15"/>
    </row>
    <row r="98" spans="1:15" x14ac:dyDescent="0.3">
      <c r="A98" s="14"/>
      <c r="B98" s="14"/>
      <c r="C98" s="15"/>
      <c r="D98" s="14"/>
      <c r="E98" s="14"/>
      <c r="F98" s="14"/>
      <c r="G98" s="14"/>
      <c r="H98" s="14"/>
      <c r="I98" s="14"/>
      <c r="J98" s="12" t="str">
        <f t="shared" si="4"/>
        <v/>
      </c>
      <c r="K98" s="15"/>
      <c r="L98" s="14"/>
      <c r="M98" s="16"/>
      <c r="N98" s="12" t="str">
        <f t="shared" ca="1" si="5"/>
        <v/>
      </c>
      <c r="O98" s="15"/>
    </row>
    <row r="99" spans="1:15" x14ac:dyDescent="0.3">
      <c r="A99" s="14"/>
      <c r="B99" s="14"/>
      <c r="C99" s="15"/>
      <c r="D99" s="14"/>
      <c r="E99" s="14"/>
      <c r="F99" s="14"/>
      <c r="G99" s="14"/>
      <c r="H99" s="14"/>
      <c r="I99" s="14"/>
      <c r="J99" s="12" t="str">
        <f t="shared" si="4"/>
        <v/>
      </c>
      <c r="K99" s="15"/>
      <c r="L99" s="14"/>
      <c r="M99" s="16"/>
      <c r="N99" s="12" t="str">
        <f t="shared" ca="1" si="5"/>
        <v/>
      </c>
      <c r="O99" s="15"/>
    </row>
    <row r="100" spans="1:15" x14ac:dyDescent="0.3">
      <c r="A100" s="14"/>
      <c r="B100" s="14"/>
      <c r="C100" s="15"/>
      <c r="D100" s="14"/>
      <c r="E100" s="14"/>
      <c r="F100" s="14"/>
      <c r="G100" s="14"/>
      <c r="H100" s="14"/>
      <c r="I100" s="14"/>
      <c r="J100" s="12" t="str">
        <f t="shared" si="4"/>
        <v/>
      </c>
      <c r="K100" s="15"/>
      <c r="L100" s="14"/>
      <c r="M100" s="16"/>
      <c r="N100" s="12" t="str">
        <f t="shared" ca="1" si="5"/>
        <v/>
      </c>
      <c r="O100" s="15"/>
    </row>
    <row r="101" spans="1:15" x14ac:dyDescent="0.3">
      <c r="A101" s="14"/>
      <c r="B101" s="14"/>
      <c r="C101" s="15"/>
      <c r="D101" s="14"/>
      <c r="E101" s="14"/>
      <c r="F101" s="14"/>
      <c r="G101" s="14"/>
      <c r="H101" s="14"/>
      <c r="I101" s="14"/>
      <c r="J101" s="12" t="str">
        <f t="shared" si="4"/>
        <v/>
      </c>
      <c r="K101" s="15"/>
      <c r="L101" s="14"/>
      <c r="M101" s="16"/>
      <c r="N101" s="12" t="str">
        <f t="shared" ca="1" si="5"/>
        <v/>
      </c>
      <c r="O101" s="15"/>
    </row>
    <row r="102" spans="1:15" x14ac:dyDescent="0.3">
      <c r="A102" s="14"/>
      <c r="B102" s="14"/>
      <c r="C102" s="15"/>
      <c r="D102" s="14"/>
      <c r="E102" s="14"/>
      <c r="F102" s="14"/>
      <c r="G102" s="14"/>
      <c r="H102" s="14"/>
      <c r="I102" s="14"/>
      <c r="J102" s="12" t="str">
        <f t="shared" si="4"/>
        <v/>
      </c>
      <c r="K102" s="15"/>
      <c r="L102" s="14"/>
      <c r="M102" s="16"/>
      <c r="N102" s="12" t="str">
        <f t="shared" ca="1" si="5"/>
        <v/>
      </c>
      <c r="O102" s="15"/>
    </row>
    <row r="103" spans="1:15" x14ac:dyDescent="0.3">
      <c r="A103" s="14"/>
      <c r="B103" s="14"/>
      <c r="C103" s="15"/>
      <c r="D103" s="14"/>
      <c r="E103" s="14"/>
      <c r="F103" s="14"/>
      <c r="G103" s="14"/>
      <c r="H103" s="14"/>
      <c r="I103" s="14"/>
      <c r="J103" s="12" t="str">
        <f t="shared" si="4"/>
        <v/>
      </c>
      <c r="K103" s="15"/>
      <c r="L103" s="14"/>
      <c r="M103" s="16"/>
      <c r="N103" s="12" t="str">
        <f t="shared" ca="1" si="5"/>
        <v/>
      </c>
      <c r="O103" s="15"/>
    </row>
    <row r="104" spans="1:15" x14ac:dyDescent="0.3">
      <c r="A104" s="14"/>
      <c r="B104" s="14"/>
      <c r="C104" s="15"/>
      <c r="D104" s="14"/>
      <c r="E104" s="14"/>
      <c r="F104" s="14"/>
      <c r="G104" s="14"/>
      <c r="H104" s="14"/>
      <c r="I104" s="14"/>
      <c r="J104" s="12" t="str">
        <f t="shared" ref="J104:J135" si="6">IF($B104="","",IF($G104="No","Not supported",IF($H104="All users","Full",IF($H104="Nobody","Gap",IF($H104="Admins only","Admins only",IF($H104="Some users","Partial",""))))))</f>
        <v/>
      </c>
      <c r="K104" s="15"/>
      <c r="L104" s="14"/>
      <c r="M104" s="16"/>
      <c r="N104" s="12" t="str">
        <f t="shared" ref="N104:N135" ca="1" si="7">IF($B104="","",IF($M104="","Never reviewed",IF($M104&lt;TODAY()-180,"Overdue","Current")))</f>
        <v/>
      </c>
      <c r="O104" s="15"/>
    </row>
    <row r="105" spans="1:15" x14ac:dyDescent="0.3">
      <c r="A105" s="14"/>
      <c r="B105" s="14"/>
      <c r="C105" s="15"/>
      <c r="D105" s="14"/>
      <c r="E105" s="14"/>
      <c r="F105" s="14"/>
      <c r="G105" s="14"/>
      <c r="H105" s="14"/>
      <c r="I105" s="14"/>
      <c r="J105" s="12" t="str">
        <f t="shared" si="6"/>
        <v/>
      </c>
      <c r="K105" s="15"/>
      <c r="L105" s="14"/>
      <c r="M105" s="16"/>
      <c r="N105" s="12" t="str">
        <f t="shared" ca="1" si="7"/>
        <v/>
      </c>
      <c r="O105" s="15"/>
    </row>
    <row r="106" spans="1:15" x14ac:dyDescent="0.3">
      <c r="A106" s="14"/>
      <c r="B106" s="14"/>
      <c r="C106" s="15"/>
      <c r="D106" s="14"/>
      <c r="E106" s="14"/>
      <c r="F106" s="14"/>
      <c r="G106" s="14"/>
      <c r="H106" s="14"/>
      <c r="I106" s="14"/>
      <c r="J106" s="12" t="str">
        <f t="shared" si="6"/>
        <v/>
      </c>
      <c r="K106" s="15"/>
      <c r="L106" s="14"/>
      <c r="M106" s="16"/>
      <c r="N106" s="12" t="str">
        <f t="shared" ca="1" si="7"/>
        <v/>
      </c>
      <c r="O106" s="15"/>
    </row>
    <row r="107" spans="1:15" x14ac:dyDescent="0.3">
      <c r="A107" s="14"/>
      <c r="B107" s="14"/>
      <c r="C107" s="15"/>
      <c r="D107" s="14"/>
      <c r="E107" s="14"/>
      <c r="F107" s="14"/>
      <c r="G107" s="14"/>
      <c r="H107" s="14"/>
      <c r="I107" s="14"/>
      <c r="J107" s="12" t="str">
        <f t="shared" si="6"/>
        <v/>
      </c>
      <c r="K107" s="15"/>
      <c r="L107" s="14"/>
      <c r="M107" s="16"/>
      <c r="N107" s="12" t="str">
        <f t="shared" ca="1" si="7"/>
        <v/>
      </c>
      <c r="O107" s="15"/>
    </row>
    <row r="108" spans="1:15" x14ac:dyDescent="0.3">
      <c r="A108" s="14"/>
      <c r="B108" s="14"/>
      <c r="C108" s="15"/>
      <c r="D108" s="14"/>
      <c r="E108" s="14"/>
      <c r="F108" s="14"/>
      <c r="G108" s="14"/>
      <c r="H108" s="14"/>
      <c r="I108" s="14"/>
      <c r="J108" s="12" t="str">
        <f t="shared" si="6"/>
        <v/>
      </c>
      <c r="K108" s="15"/>
      <c r="L108" s="14"/>
      <c r="M108" s="16"/>
      <c r="N108" s="12" t="str">
        <f t="shared" ca="1" si="7"/>
        <v/>
      </c>
      <c r="O108" s="15"/>
    </row>
    <row r="109" spans="1:15" x14ac:dyDescent="0.3">
      <c r="A109" s="14"/>
      <c r="B109" s="14"/>
      <c r="C109" s="15"/>
      <c r="D109" s="14"/>
      <c r="E109" s="14"/>
      <c r="F109" s="14"/>
      <c r="G109" s="14"/>
      <c r="H109" s="14"/>
      <c r="I109" s="14"/>
      <c r="J109" s="12" t="str">
        <f t="shared" si="6"/>
        <v/>
      </c>
      <c r="K109" s="15"/>
      <c r="L109" s="14"/>
      <c r="M109" s="16"/>
      <c r="N109" s="12" t="str">
        <f t="shared" ca="1" si="7"/>
        <v/>
      </c>
      <c r="O109" s="15"/>
    </row>
    <row r="110" spans="1:15" x14ac:dyDescent="0.3">
      <c r="A110" s="14"/>
      <c r="B110" s="14"/>
      <c r="C110" s="15"/>
      <c r="D110" s="14"/>
      <c r="E110" s="14"/>
      <c r="F110" s="14"/>
      <c r="G110" s="14"/>
      <c r="H110" s="14"/>
      <c r="I110" s="14"/>
      <c r="J110" s="12" t="str">
        <f t="shared" si="6"/>
        <v/>
      </c>
      <c r="K110" s="15"/>
      <c r="L110" s="14"/>
      <c r="M110" s="16"/>
      <c r="N110" s="12" t="str">
        <f t="shared" ca="1" si="7"/>
        <v/>
      </c>
      <c r="O110" s="15"/>
    </row>
    <row r="111" spans="1:15" x14ac:dyDescent="0.3">
      <c r="A111" s="14"/>
      <c r="B111" s="14"/>
      <c r="C111" s="15"/>
      <c r="D111" s="14"/>
      <c r="E111" s="14"/>
      <c r="F111" s="14"/>
      <c r="G111" s="14"/>
      <c r="H111" s="14"/>
      <c r="I111" s="14"/>
      <c r="J111" s="12" t="str">
        <f t="shared" si="6"/>
        <v/>
      </c>
      <c r="K111" s="15"/>
      <c r="L111" s="14"/>
      <c r="M111" s="16"/>
      <c r="N111" s="12" t="str">
        <f t="shared" ca="1" si="7"/>
        <v/>
      </c>
      <c r="O111" s="15"/>
    </row>
    <row r="112" spans="1:15" x14ac:dyDescent="0.3">
      <c r="A112" s="14"/>
      <c r="B112" s="14"/>
      <c r="C112" s="15"/>
      <c r="D112" s="14"/>
      <c r="E112" s="14"/>
      <c r="F112" s="14"/>
      <c r="G112" s="14"/>
      <c r="H112" s="14"/>
      <c r="I112" s="14"/>
      <c r="J112" s="12" t="str">
        <f t="shared" si="6"/>
        <v/>
      </c>
      <c r="K112" s="15"/>
      <c r="L112" s="14"/>
      <c r="M112" s="16"/>
      <c r="N112" s="12" t="str">
        <f t="shared" ca="1" si="7"/>
        <v/>
      </c>
      <c r="O112" s="15"/>
    </row>
    <row r="113" spans="1:15" x14ac:dyDescent="0.3">
      <c r="A113" s="14"/>
      <c r="B113" s="14"/>
      <c r="C113" s="15"/>
      <c r="D113" s="14"/>
      <c r="E113" s="14"/>
      <c r="F113" s="14"/>
      <c r="G113" s="14"/>
      <c r="H113" s="14"/>
      <c r="I113" s="14"/>
      <c r="J113" s="12" t="str">
        <f t="shared" si="6"/>
        <v/>
      </c>
      <c r="K113" s="15"/>
      <c r="L113" s="14"/>
      <c r="M113" s="16"/>
      <c r="N113" s="12" t="str">
        <f t="shared" ca="1" si="7"/>
        <v/>
      </c>
      <c r="O113" s="15"/>
    </row>
    <row r="114" spans="1:15" x14ac:dyDescent="0.3">
      <c r="A114" s="14"/>
      <c r="B114" s="14"/>
      <c r="C114" s="15"/>
      <c r="D114" s="14"/>
      <c r="E114" s="14"/>
      <c r="F114" s="14"/>
      <c r="G114" s="14"/>
      <c r="H114" s="14"/>
      <c r="I114" s="14"/>
      <c r="J114" s="12" t="str">
        <f t="shared" si="6"/>
        <v/>
      </c>
      <c r="K114" s="15"/>
      <c r="L114" s="14"/>
      <c r="M114" s="16"/>
      <c r="N114" s="12" t="str">
        <f t="shared" ca="1" si="7"/>
        <v/>
      </c>
      <c r="O114" s="15"/>
    </row>
    <row r="115" spans="1:15" x14ac:dyDescent="0.3">
      <c r="A115" s="14"/>
      <c r="B115" s="14"/>
      <c r="C115" s="15"/>
      <c r="D115" s="14"/>
      <c r="E115" s="14"/>
      <c r="F115" s="14"/>
      <c r="G115" s="14"/>
      <c r="H115" s="14"/>
      <c r="I115" s="14"/>
      <c r="J115" s="12" t="str">
        <f t="shared" si="6"/>
        <v/>
      </c>
      <c r="K115" s="15"/>
      <c r="L115" s="14"/>
      <c r="M115" s="16"/>
      <c r="N115" s="12" t="str">
        <f t="shared" ca="1" si="7"/>
        <v/>
      </c>
      <c r="O115" s="15"/>
    </row>
    <row r="116" spans="1:15" x14ac:dyDescent="0.3">
      <c r="A116" s="14"/>
      <c r="B116" s="14"/>
      <c r="C116" s="15"/>
      <c r="D116" s="14"/>
      <c r="E116" s="14"/>
      <c r="F116" s="14"/>
      <c r="G116" s="14"/>
      <c r="H116" s="14"/>
      <c r="I116" s="14"/>
      <c r="J116" s="12" t="str">
        <f t="shared" si="6"/>
        <v/>
      </c>
      <c r="K116" s="15"/>
      <c r="L116" s="14"/>
      <c r="M116" s="16"/>
      <c r="N116" s="12" t="str">
        <f t="shared" ca="1" si="7"/>
        <v/>
      </c>
      <c r="O116" s="15"/>
    </row>
    <row r="117" spans="1:15" x14ac:dyDescent="0.3">
      <c r="A117" s="14"/>
      <c r="B117" s="14"/>
      <c r="C117" s="15"/>
      <c r="D117" s="14"/>
      <c r="E117" s="14"/>
      <c r="F117" s="14"/>
      <c r="G117" s="14"/>
      <c r="H117" s="14"/>
      <c r="I117" s="14"/>
      <c r="J117" s="12" t="str">
        <f t="shared" si="6"/>
        <v/>
      </c>
      <c r="K117" s="15"/>
      <c r="L117" s="14"/>
      <c r="M117" s="16"/>
      <c r="N117" s="12" t="str">
        <f t="shared" ca="1" si="7"/>
        <v/>
      </c>
      <c r="O117" s="15"/>
    </row>
    <row r="118" spans="1:15" x14ac:dyDescent="0.3">
      <c r="A118" s="14"/>
      <c r="B118" s="14"/>
      <c r="C118" s="15"/>
      <c r="D118" s="14"/>
      <c r="E118" s="14"/>
      <c r="F118" s="14"/>
      <c r="G118" s="14"/>
      <c r="H118" s="14"/>
      <c r="I118" s="14"/>
      <c r="J118" s="12" t="str">
        <f t="shared" si="6"/>
        <v/>
      </c>
      <c r="K118" s="15"/>
      <c r="L118" s="14"/>
      <c r="M118" s="16"/>
      <c r="N118" s="12" t="str">
        <f t="shared" ca="1" si="7"/>
        <v/>
      </c>
      <c r="O118" s="15"/>
    </row>
    <row r="119" spans="1:15" x14ac:dyDescent="0.3">
      <c r="A119" s="14"/>
      <c r="B119" s="14"/>
      <c r="C119" s="15"/>
      <c r="D119" s="14"/>
      <c r="E119" s="14"/>
      <c r="F119" s="14"/>
      <c r="G119" s="14"/>
      <c r="H119" s="14"/>
      <c r="I119" s="14"/>
      <c r="J119" s="12" t="str">
        <f t="shared" si="6"/>
        <v/>
      </c>
      <c r="K119" s="15"/>
      <c r="L119" s="14"/>
      <c r="M119" s="16"/>
      <c r="N119" s="12" t="str">
        <f t="shared" ca="1" si="7"/>
        <v/>
      </c>
      <c r="O119" s="15"/>
    </row>
    <row r="120" spans="1:15" x14ac:dyDescent="0.3">
      <c r="A120" s="14"/>
      <c r="B120" s="14"/>
      <c r="C120" s="15"/>
      <c r="D120" s="14"/>
      <c r="E120" s="14"/>
      <c r="F120" s="14"/>
      <c r="G120" s="14"/>
      <c r="H120" s="14"/>
      <c r="I120" s="14"/>
      <c r="J120" s="12" t="str">
        <f t="shared" si="6"/>
        <v/>
      </c>
      <c r="K120" s="15"/>
      <c r="L120" s="14"/>
      <c r="M120" s="16"/>
      <c r="N120" s="12" t="str">
        <f t="shared" ca="1" si="7"/>
        <v/>
      </c>
      <c r="O120" s="15"/>
    </row>
    <row r="121" spans="1:15" x14ac:dyDescent="0.3">
      <c r="A121" s="14"/>
      <c r="B121" s="14"/>
      <c r="C121" s="15"/>
      <c r="D121" s="14"/>
      <c r="E121" s="14"/>
      <c r="F121" s="14"/>
      <c r="G121" s="14"/>
      <c r="H121" s="14"/>
      <c r="I121" s="14"/>
      <c r="J121" s="12" t="str">
        <f t="shared" si="6"/>
        <v/>
      </c>
      <c r="K121" s="15"/>
      <c r="L121" s="14"/>
      <c r="M121" s="16"/>
      <c r="N121" s="12" t="str">
        <f t="shared" ca="1" si="7"/>
        <v/>
      </c>
      <c r="O121" s="15"/>
    </row>
    <row r="122" spans="1:15" x14ac:dyDescent="0.3">
      <c r="A122" s="14"/>
      <c r="B122" s="14"/>
      <c r="C122" s="15"/>
      <c r="D122" s="14"/>
      <c r="E122" s="14"/>
      <c r="F122" s="14"/>
      <c r="G122" s="14"/>
      <c r="H122" s="14"/>
      <c r="I122" s="14"/>
      <c r="J122" s="12" t="str">
        <f t="shared" si="6"/>
        <v/>
      </c>
      <c r="K122" s="15"/>
      <c r="L122" s="14"/>
      <c r="M122" s="16"/>
      <c r="N122" s="12" t="str">
        <f t="shared" ca="1" si="7"/>
        <v/>
      </c>
      <c r="O122" s="15"/>
    </row>
    <row r="123" spans="1:15" x14ac:dyDescent="0.3">
      <c r="A123" s="14"/>
      <c r="B123" s="14"/>
      <c r="C123" s="15"/>
      <c r="D123" s="14"/>
      <c r="E123" s="14"/>
      <c r="F123" s="14"/>
      <c r="G123" s="14"/>
      <c r="H123" s="14"/>
      <c r="I123" s="14"/>
      <c r="J123" s="12" t="str">
        <f t="shared" si="6"/>
        <v/>
      </c>
      <c r="K123" s="15"/>
      <c r="L123" s="14"/>
      <c r="M123" s="16"/>
      <c r="N123" s="12" t="str">
        <f t="shared" ca="1" si="7"/>
        <v/>
      </c>
      <c r="O123" s="15"/>
    </row>
    <row r="124" spans="1:15" x14ac:dyDescent="0.3">
      <c r="A124" s="14"/>
      <c r="B124" s="14"/>
      <c r="C124" s="15"/>
      <c r="D124" s="14"/>
      <c r="E124" s="14"/>
      <c r="F124" s="14"/>
      <c r="G124" s="14"/>
      <c r="H124" s="14"/>
      <c r="I124" s="14"/>
      <c r="J124" s="12" t="str">
        <f t="shared" si="6"/>
        <v/>
      </c>
      <c r="K124" s="15"/>
      <c r="L124" s="14"/>
      <c r="M124" s="16"/>
      <c r="N124" s="12" t="str">
        <f t="shared" ca="1" si="7"/>
        <v/>
      </c>
      <c r="O124" s="15"/>
    </row>
    <row r="125" spans="1:15" x14ac:dyDescent="0.3">
      <c r="A125" s="14"/>
      <c r="B125" s="14"/>
      <c r="C125" s="15"/>
      <c r="D125" s="14"/>
      <c r="E125" s="14"/>
      <c r="F125" s="14"/>
      <c r="G125" s="14"/>
      <c r="H125" s="14"/>
      <c r="I125" s="14"/>
      <c r="J125" s="12" t="str">
        <f t="shared" si="6"/>
        <v/>
      </c>
      <c r="K125" s="15"/>
      <c r="L125" s="14"/>
      <c r="M125" s="16"/>
      <c r="N125" s="12" t="str">
        <f t="shared" ca="1" si="7"/>
        <v/>
      </c>
      <c r="O125" s="15"/>
    </row>
    <row r="126" spans="1:15" x14ac:dyDescent="0.3">
      <c r="A126" s="14"/>
      <c r="B126" s="14"/>
      <c r="C126" s="15"/>
      <c r="D126" s="14"/>
      <c r="E126" s="14"/>
      <c r="F126" s="14"/>
      <c r="G126" s="14"/>
      <c r="H126" s="14"/>
      <c r="I126" s="14"/>
      <c r="J126" s="12" t="str">
        <f t="shared" si="6"/>
        <v/>
      </c>
      <c r="K126" s="15"/>
      <c r="L126" s="14"/>
      <c r="M126" s="16"/>
      <c r="N126" s="12" t="str">
        <f t="shared" ca="1" si="7"/>
        <v/>
      </c>
      <c r="O126" s="15"/>
    </row>
    <row r="127" spans="1:15" x14ac:dyDescent="0.3">
      <c r="A127" s="14"/>
      <c r="B127" s="14"/>
      <c r="C127" s="15"/>
      <c r="D127" s="14"/>
      <c r="E127" s="14"/>
      <c r="F127" s="14"/>
      <c r="G127" s="14"/>
      <c r="H127" s="14"/>
      <c r="I127" s="14"/>
      <c r="J127" s="12" t="str">
        <f t="shared" si="6"/>
        <v/>
      </c>
      <c r="K127" s="15"/>
      <c r="L127" s="14"/>
      <c r="M127" s="16"/>
      <c r="N127" s="12" t="str">
        <f t="shared" ca="1" si="7"/>
        <v/>
      </c>
      <c r="O127" s="15"/>
    </row>
    <row r="128" spans="1:15" x14ac:dyDescent="0.3">
      <c r="A128" s="14"/>
      <c r="B128" s="14"/>
      <c r="C128" s="15"/>
      <c r="D128" s="14"/>
      <c r="E128" s="14"/>
      <c r="F128" s="14"/>
      <c r="G128" s="14"/>
      <c r="H128" s="14"/>
      <c r="I128" s="14"/>
      <c r="J128" s="12" t="str">
        <f t="shared" si="6"/>
        <v/>
      </c>
      <c r="K128" s="15"/>
      <c r="L128" s="14"/>
      <c r="M128" s="16"/>
      <c r="N128" s="12" t="str">
        <f t="shared" ca="1" si="7"/>
        <v/>
      </c>
      <c r="O128" s="15"/>
    </row>
    <row r="129" spans="1:15" x14ac:dyDescent="0.3">
      <c r="A129" s="14"/>
      <c r="B129" s="14"/>
      <c r="C129" s="15"/>
      <c r="D129" s="14"/>
      <c r="E129" s="14"/>
      <c r="F129" s="14"/>
      <c r="G129" s="14"/>
      <c r="H129" s="14"/>
      <c r="I129" s="14"/>
      <c r="J129" s="12" t="str">
        <f t="shared" si="6"/>
        <v/>
      </c>
      <c r="K129" s="15"/>
      <c r="L129" s="14"/>
      <c r="M129" s="16"/>
      <c r="N129" s="12" t="str">
        <f t="shared" ca="1" si="7"/>
        <v/>
      </c>
      <c r="O129" s="15"/>
    </row>
    <row r="130" spans="1:15" x14ac:dyDescent="0.3">
      <c r="A130" s="14"/>
      <c r="B130" s="14"/>
      <c r="C130" s="15"/>
      <c r="D130" s="14"/>
      <c r="E130" s="14"/>
      <c r="F130" s="14"/>
      <c r="G130" s="14"/>
      <c r="H130" s="14"/>
      <c r="I130" s="14"/>
      <c r="J130" s="12" t="str">
        <f t="shared" si="6"/>
        <v/>
      </c>
      <c r="K130" s="15"/>
      <c r="L130" s="14"/>
      <c r="M130" s="16"/>
      <c r="N130" s="12" t="str">
        <f t="shared" ca="1" si="7"/>
        <v/>
      </c>
      <c r="O130" s="15"/>
    </row>
    <row r="131" spans="1:15" x14ac:dyDescent="0.3">
      <c r="A131" s="14"/>
      <c r="B131" s="14"/>
      <c r="C131" s="15"/>
      <c r="D131" s="14"/>
      <c r="E131" s="14"/>
      <c r="F131" s="14"/>
      <c r="G131" s="14"/>
      <c r="H131" s="14"/>
      <c r="I131" s="14"/>
      <c r="J131" s="12" t="str">
        <f t="shared" si="6"/>
        <v/>
      </c>
      <c r="K131" s="15"/>
      <c r="L131" s="14"/>
      <c r="M131" s="16"/>
      <c r="N131" s="12" t="str">
        <f t="shared" ca="1" si="7"/>
        <v/>
      </c>
      <c r="O131" s="15"/>
    </row>
    <row r="132" spans="1:15" x14ac:dyDescent="0.3">
      <c r="A132" s="14"/>
      <c r="B132" s="14"/>
      <c r="C132" s="15"/>
      <c r="D132" s="14"/>
      <c r="E132" s="14"/>
      <c r="F132" s="14"/>
      <c r="G132" s="14"/>
      <c r="H132" s="14"/>
      <c r="I132" s="14"/>
      <c r="J132" s="12" t="str">
        <f t="shared" si="6"/>
        <v/>
      </c>
      <c r="K132" s="15"/>
      <c r="L132" s="14"/>
      <c r="M132" s="16"/>
      <c r="N132" s="12" t="str">
        <f t="shared" ca="1" si="7"/>
        <v/>
      </c>
      <c r="O132" s="15"/>
    </row>
    <row r="133" spans="1:15" x14ac:dyDescent="0.3">
      <c r="A133" s="14"/>
      <c r="B133" s="14"/>
      <c r="C133" s="15"/>
      <c r="D133" s="14"/>
      <c r="E133" s="14"/>
      <c r="F133" s="14"/>
      <c r="G133" s="14"/>
      <c r="H133" s="14"/>
      <c r="I133" s="14"/>
      <c r="J133" s="12" t="str">
        <f t="shared" si="6"/>
        <v/>
      </c>
      <c r="K133" s="15"/>
      <c r="L133" s="14"/>
      <c r="M133" s="16"/>
      <c r="N133" s="12" t="str">
        <f t="shared" ca="1" si="7"/>
        <v/>
      </c>
      <c r="O133" s="15"/>
    </row>
    <row r="134" spans="1:15" x14ac:dyDescent="0.3">
      <c r="A134" s="14"/>
      <c r="B134" s="14"/>
      <c r="C134" s="15"/>
      <c r="D134" s="14"/>
      <c r="E134" s="14"/>
      <c r="F134" s="14"/>
      <c r="G134" s="14"/>
      <c r="H134" s="14"/>
      <c r="I134" s="14"/>
      <c r="J134" s="12" t="str">
        <f t="shared" si="6"/>
        <v/>
      </c>
      <c r="K134" s="15"/>
      <c r="L134" s="14"/>
      <c r="M134" s="16"/>
      <c r="N134" s="12" t="str">
        <f t="shared" ca="1" si="7"/>
        <v/>
      </c>
      <c r="O134" s="15"/>
    </row>
    <row r="135" spans="1:15" x14ac:dyDescent="0.3">
      <c r="A135" s="14"/>
      <c r="B135" s="14"/>
      <c r="C135" s="15"/>
      <c r="D135" s="14"/>
      <c r="E135" s="14"/>
      <c r="F135" s="14"/>
      <c r="G135" s="14"/>
      <c r="H135" s="14"/>
      <c r="I135" s="14"/>
      <c r="J135" s="12" t="str">
        <f t="shared" si="6"/>
        <v/>
      </c>
      <c r="K135" s="15"/>
      <c r="L135" s="14"/>
      <c r="M135" s="16"/>
      <c r="N135" s="12" t="str">
        <f t="shared" ca="1" si="7"/>
        <v/>
      </c>
      <c r="O135" s="15"/>
    </row>
    <row r="136" spans="1:15" x14ac:dyDescent="0.3">
      <c r="A136" s="14"/>
      <c r="B136" s="14"/>
      <c r="C136" s="15"/>
      <c r="D136" s="14"/>
      <c r="E136" s="14"/>
      <c r="F136" s="14"/>
      <c r="G136" s="14"/>
      <c r="H136" s="14"/>
      <c r="I136" s="14"/>
      <c r="J136" s="12" t="str">
        <f t="shared" ref="J136:J157" si="8">IF($B136="","",IF($G136="No","Not supported",IF($H136="All users","Full",IF($H136="Nobody","Gap",IF($H136="Admins only","Admins only",IF($H136="Some users","Partial",""))))))</f>
        <v/>
      </c>
      <c r="K136" s="15"/>
      <c r="L136" s="14"/>
      <c r="M136" s="16"/>
      <c r="N136" s="12" t="str">
        <f t="shared" ref="N136:N157" ca="1" si="9">IF($B136="","",IF($M136="","Never reviewed",IF($M136&lt;TODAY()-180,"Overdue","Current")))</f>
        <v/>
      </c>
      <c r="O136" s="15"/>
    </row>
    <row r="137" spans="1:15" x14ac:dyDescent="0.3">
      <c r="A137" s="14"/>
      <c r="B137" s="14"/>
      <c r="C137" s="15"/>
      <c r="D137" s="14"/>
      <c r="E137" s="14"/>
      <c r="F137" s="14"/>
      <c r="G137" s="14"/>
      <c r="H137" s="14"/>
      <c r="I137" s="14"/>
      <c r="J137" s="12" t="str">
        <f t="shared" si="8"/>
        <v/>
      </c>
      <c r="K137" s="15"/>
      <c r="L137" s="14"/>
      <c r="M137" s="16"/>
      <c r="N137" s="12" t="str">
        <f t="shared" ca="1" si="9"/>
        <v/>
      </c>
      <c r="O137" s="15"/>
    </row>
    <row r="138" spans="1:15" x14ac:dyDescent="0.3">
      <c r="A138" s="14"/>
      <c r="B138" s="14"/>
      <c r="C138" s="15"/>
      <c r="D138" s="14"/>
      <c r="E138" s="14"/>
      <c r="F138" s="14"/>
      <c r="G138" s="14"/>
      <c r="H138" s="14"/>
      <c r="I138" s="14"/>
      <c r="J138" s="12" t="str">
        <f t="shared" si="8"/>
        <v/>
      </c>
      <c r="K138" s="15"/>
      <c r="L138" s="14"/>
      <c r="M138" s="16"/>
      <c r="N138" s="12" t="str">
        <f t="shared" ca="1" si="9"/>
        <v/>
      </c>
      <c r="O138" s="15"/>
    </row>
    <row r="139" spans="1:15" x14ac:dyDescent="0.3">
      <c r="A139" s="14"/>
      <c r="B139" s="14"/>
      <c r="C139" s="15"/>
      <c r="D139" s="14"/>
      <c r="E139" s="14"/>
      <c r="F139" s="14"/>
      <c r="G139" s="14"/>
      <c r="H139" s="14"/>
      <c r="I139" s="14"/>
      <c r="J139" s="12" t="str">
        <f t="shared" si="8"/>
        <v/>
      </c>
      <c r="K139" s="15"/>
      <c r="L139" s="14"/>
      <c r="M139" s="16"/>
      <c r="N139" s="12" t="str">
        <f t="shared" ca="1" si="9"/>
        <v/>
      </c>
      <c r="O139" s="15"/>
    </row>
    <row r="140" spans="1:15" x14ac:dyDescent="0.3">
      <c r="A140" s="14"/>
      <c r="B140" s="14"/>
      <c r="C140" s="15"/>
      <c r="D140" s="14"/>
      <c r="E140" s="14"/>
      <c r="F140" s="14"/>
      <c r="G140" s="14"/>
      <c r="H140" s="14"/>
      <c r="I140" s="14"/>
      <c r="J140" s="12" t="str">
        <f t="shared" si="8"/>
        <v/>
      </c>
      <c r="K140" s="15"/>
      <c r="L140" s="14"/>
      <c r="M140" s="16"/>
      <c r="N140" s="12" t="str">
        <f t="shared" ca="1" si="9"/>
        <v/>
      </c>
      <c r="O140" s="15"/>
    </row>
    <row r="141" spans="1:15" x14ac:dyDescent="0.3">
      <c r="A141" s="14"/>
      <c r="B141" s="14"/>
      <c r="C141" s="15"/>
      <c r="D141" s="14"/>
      <c r="E141" s="14"/>
      <c r="F141" s="14"/>
      <c r="G141" s="14"/>
      <c r="H141" s="14"/>
      <c r="I141" s="14"/>
      <c r="J141" s="12" t="str">
        <f t="shared" si="8"/>
        <v/>
      </c>
      <c r="K141" s="15"/>
      <c r="L141" s="14"/>
      <c r="M141" s="16"/>
      <c r="N141" s="12" t="str">
        <f t="shared" ca="1" si="9"/>
        <v/>
      </c>
      <c r="O141" s="15"/>
    </row>
    <row r="142" spans="1:15" x14ac:dyDescent="0.3">
      <c r="A142" s="14"/>
      <c r="B142" s="14"/>
      <c r="C142" s="15"/>
      <c r="D142" s="14"/>
      <c r="E142" s="14"/>
      <c r="F142" s="14"/>
      <c r="G142" s="14"/>
      <c r="H142" s="14"/>
      <c r="I142" s="14"/>
      <c r="J142" s="12" t="str">
        <f t="shared" si="8"/>
        <v/>
      </c>
      <c r="K142" s="15"/>
      <c r="L142" s="14"/>
      <c r="M142" s="16"/>
      <c r="N142" s="12" t="str">
        <f t="shared" ca="1" si="9"/>
        <v/>
      </c>
      <c r="O142" s="15"/>
    </row>
    <row r="143" spans="1:15" x14ac:dyDescent="0.3">
      <c r="A143" s="14"/>
      <c r="B143" s="14"/>
      <c r="C143" s="15"/>
      <c r="D143" s="14"/>
      <c r="E143" s="14"/>
      <c r="F143" s="14"/>
      <c r="G143" s="14"/>
      <c r="H143" s="14"/>
      <c r="I143" s="14"/>
      <c r="J143" s="12" t="str">
        <f t="shared" si="8"/>
        <v/>
      </c>
      <c r="K143" s="15"/>
      <c r="L143" s="14"/>
      <c r="M143" s="16"/>
      <c r="N143" s="12" t="str">
        <f t="shared" ca="1" si="9"/>
        <v/>
      </c>
      <c r="O143" s="15"/>
    </row>
    <row r="144" spans="1:15" x14ac:dyDescent="0.3">
      <c r="A144" s="14"/>
      <c r="B144" s="14"/>
      <c r="C144" s="15"/>
      <c r="D144" s="14"/>
      <c r="E144" s="14"/>
      <c r="F144" s="14"/>
      <c r="G144" s="14"/>
      <c r="H144" s="14"/>
      <c r="I144" s="14"/>
      <c r="J144" s="12" t="str">
        <f t="shared" si="8"/>
        <v/>
      </c>
      <c r="K144" s="15"/>
      <c r="L144" s="14"/>
      <c r="M144" s="16"/>
      <c r="N144" s="12" t="str">
        <f t="shared" ca="1" si="9"/>
        <v/>
      </c>
      <c r="O144" s="15"/>
    </row>
    <row r="145" spans="1:15" x14ac:dyDescent="0.3">
      <c r="A145" s="14"/>
      <c r="B145" s="14"/>
      <c r="C145" s="15"/>
      <c r="D145" s="14"/>
      <c r="E145" s="14"/>
      <c r="F145" s="14"/>
      <c r="G145" s="14"/>
      <c r="H145" s="14"/>
      <c r="I145" s="14"/>
      <c r="J145" s="12" t="str">
        <f t="shared" si="8"/>
        <v/>
      </c>
      <c r="K145" s="15"/>
      <c r="L145" s="14"/>
      <c r="M145" s="16"/>
      <c r="N145" s="12" t="str">
        <f t="shared" ca="1" si="9"/>
        <v/>
      </c>
      <c r="O145" s="15"/>
    </row>
    <row r="146" spans="1:15" x14ac:dyDescent="0.3">
      <c r="A146" s="14"/>
      <c r="B146" s="14"/>
      <c r="C146" s="15"/>
      <c r="D146" s="14"/>
      <c r="E146" s="14"/>
      <c r="F146" s="14"/>
      <c r="G146" s="14"/>
      <c r="H146" s="14"/>
      <c r="I146" s="14"/>
      <c r="J146" s="12" t="str">
        <f t="shared" si="8"/>
        <v/>
      </c>
      <c r="K146" s="15"/>
      <c r="L146" s="14"/>
      <c r="M146" s="16"/>
      <c r="N146" s="12" t="str">
        <f t="shared" ca="1" si="9"/>
        <v/>
      </c>
      <c r="O146" s="15"/>
    </row>
    <row r="147" spans="1:15" x14ac:dyDescent="0.3">
      <c r="A147" s="14"/>
      <c r="B147" s="14"/>
      <c r="C147" s="15"/>
      <c r="D147" s="14"/>
      <c r="E147" s="14"/>
      <c r="F147" s="14"/>
      <c r="G147" s="14"/>
      <c r="H147" s="14"/>
      <c r="I147" s="14"/>
      <c r="J147" s="12" t="str">
        <f t="shared" si="8"/>
        <v/>
      </c>
      <c r="K147" s="15"/>
      <c r="L147" s="14"/>
      <c r="M147" s="16"/>
      <c r="N147" s="12" t="str">
        <f t="shared" ca="1" si="9"/>
        <v/>
      </c>
      <c r="O147" s="15"/>
    </row>
    <row r="148" spans="1:15" x14ac:dyDescent="0.3">
      <c r="A148" s="14"/>
      <c r="B148" s="14"/>
      <c r="C148" s="15"/>
      <c r="D148" s="14"/>
      <c r="E148" s="14"/>
      <c r="F148" s="14"/>
      <c r="G148" s="14"/>
      <c r="H148" s="14"/>
      <c r="I148" s="14"/>
      <c r="J148" s="12" t="str">
        <f t="shared" si="8"/>
        <v/>
      </c>
      <c r="K148" s="15"/>
      <c r="L148" s="14"/>
      <c r="M148" s="16"/>
      <c r="N148" s="12" t="str">
        <f t="shared" ca="1" si="9"/>
        <v/>
      </c>
      <c r="O148" s="15"/>
    </row>
    <row r="149" spans="1:15" x14ac:dyDescent="0.3">
      <c r="A149" s="14"/>
      <c r="B149" s="14"/>
      <c r="C149" s="15"/>
      <c r="D149" s="14"/>
      <c r="E149" s="14"/>
      <c r="F149" s="14"/>
      <c r="G149" s="14"/>
      <c r="H149" s="14"/>
      <c r="I149" s="14"/>
      <c r="J149" s="12" t="str">
        <f t="shared" si="8"/>
        <v/>
      </c>
      <c r="K149" s="15"/>
      <c r="L149" s="14"/>
      <c r="M149" s="16"/>
      <c r="N149" s="12" t="str">
        <f t="shared" ca="1" si="9"/>
        <v/>
      </c>
      <c r="O149" s="15"/>
    </row>
    <row r="150" spans="1:15" x14ac:dyDescent="0.3">
      <c r="A150" s="14"/>
      <c r="B150" s="14"/>
      <c r="C150" s="15"/>
      <c r="D150" s="14"/>
      <c r="E150" s="14"/>
      <c r="F150" s="14"/>
      <c r="G150" s="14"/>
      <c r="H150" s="14"/>
      <c r="I150" s="14"/>
      <c r="J150" s="12" t="str">
        <f t="shared" si="8"/>
        <v/>
      </c>
      <c r="K150" s="15"/>
      <c r="L150" s="14"/>
      <c r="M150" s="16"/>
      <c r="N150" s="12" t="str">
        <f t="shared" ca="1" si="9"/>
        <v/>
      </c>
      <c r="O150" s="15"/>
    </row>
    <row r="151" spans="1:15" x14ac:dyDescent="0.3">
      <c r="A151" s="14"/>
      <c r="B151" s="14"/>
      <c r="C151" s="15"/>
      <c r="D151" s="14"/>
      <c r="E151" s="14"/>
      <c r="F151" s="14"/>
      <c r="G151" s="14"/>
      <c r="H151" s="14"/>
      <c r="I151" s="14"/>
      <c r="J151" s="12" t="str">
        <f t="shared" si="8"/>
        <v/>
      </c>
      <c r="K151" s="15"/>
      <c r="L151" s="14"/>
      <c r="M151" s="16"/>
      <c r="N151" s="12" t="str">
        <f t="shared" ca="1" si="9"/>
        <v/>
      </c>
      <c r="O151" s="15"/>
    </row>
    <row r="152" spans="1:15" x14ac:dyDescent="0.3">
      <c r="A152" s="14"/>
      <c r="B152" s="14"/>
      <c r="C152" s="15"/>
      <c r="D152" s="14"/>
      <c r="E152" s="14"/>
      <c r="F152" s="14"/>
      <c r="G152" s="14"/>
      <c r="H152" s="14"/>
      <c r="I152" s="14"/>
      <c r="J152" s="12" t="str">
        <f t="shared" si="8"/>
        <v/>
      </c>
      <c r="K152" s="15"/>
      <c r="L152" s="14"/>
      <c r="M152" s="16"/>
      <c r="N152" s="12" t="str">
        <f t="shared" ca="1" si="9"/>
        <v/>
      </c>
      <c r="O152" s="15"/>
    </row>
    <row r="153" spans="1:15" x14ac:dyDescent="0.3">
      <c r="A153" s="14"/>
      <c r="B153" s="14"/>
      <c r="C153" s="15"/>
      <c r="D153" s="14"/>
      <c r="E153" s="14"/>
      <c r="F153" s="14"/>
      <c r="G153" s="14"/>
      <c r="H153" s="14"/>
      <c r="I153" s="14"/>
      <c r="J153" s="12" t="str">
        <f t="shared" si="8"/>
        <v/>
      </c>
      <c r="K153" s="15"/>
      <c r="L153" s="14"/>
      <c r="M153" s="16"/>
      <c r="N153" s="12" t="str">
        <f t="shared" ca="1" si="9"/>
        <v/>
      </c>
      <c r="O153" s="15"/>
    </row>
    <row r="154" spans="1:15" x14ac:dyDescent="0.3">
      <c r="A154" s="14"/>
      <c r="B154" s="14"/>
      <c r="C154" s="15"/>
      <c r="D154" s="14"/>
      <c r="E154" s="14"/>
      <c r="F154" s="14"/>
      <c r="G154" s="14"/>
      <c r="H154" s="14"/>
      <c r="I154" s="14"/>
      <c r="J154" s="12" t="str">
        <f t="shared" si="8"/>
        <v/>
      </c>
      <c r="K154" s="15"/>
      <c r="L154" s="14"/>
      <c r="M154" s="16"/>
      <c r="N154" s="12" t="str">
        <f t="shared" ca="1" si="9"/>
        <v/>
      </c>
      <c r="O154" s="15"/>
    </row>
    <row r="155" spans="1:15" x14ac:dyDescent="0.3">
      <c r="A155" s="14"/>
      <c r="B155" s="14"/>
      <c r="C155" s="15"/>
      <c r="D155" s="14"/>
      <c r="E155" s="14"/>
      <c r="F155" s="14"/>
      <c r="G155" s="14"/>
      <c r="H155" s="14"/>
      <c r="I155" s="14"/>
      <c r="J155" s="12" t="str">
        <f t="shared" si="8"/>
        <v/>
      </c>
      <c r="K155" s="15"/>
      <c r="L155" s="14"/>
      <c r="M155" s="16"/>
      <c r="N155" s="12" t="str">
        <f t="shared" ca="1" si="9"/>
        <v/>
      </c>
      <c r="O155" s="15"/>
    </row>
    <row r="156" spans="1:15" x14ac:dyDescent="0.3">
      <c r="A156" s="14"/>
      <c r="B156" s="14"/>
      <c r="C156" s="15"/>
      <c r="D156" s="14"/>
      <c r="E156" s="14"/>
      <c r="F156" s="14"/>
      <c r="G156" s="14"/>
      <c r="H156" s="14"/>
      <c r="I156" s="14"/>
      <c r="J156" s="12" t="str">
        <f t="shared" si="8"/>
        <v/>
      </c>
      <c r="K156" s="15"/>
      <c r="L156" s="14"/>
      <c r="M156" s="16"/>
      <c r="N156" s="12" t="str">
        <f t="shared" ca="1" si="9"/>
        <v/>
      </c>
      <c r="O156" s="15"/>
    </row>
    <row r="157" spans="1:15" x14ac:dyDescent="0.3">
      <c r="A157" s="14"/>
      <c r="B157" s="14"/>
      <c r="C157" s="15"/>
      <c r="D157" s="14"/>
      <c r="E157" s="14"/>
      <c r="F157" s="14"/>
      <c r="G157" s="14"/>
      <c r="H157" s="14"/>
      <c r="I157" s="14"/>
      <c r="J157" s="12" t="str">
        <f t="shared" si="8"/>
        <v/>
      </c>
      <c r="K157" s="15"/>
      <c r="L157" s="14"/>
      <c r="M157" s="16"/>
      <c r="N157" s="12" t="str">
        <f t="shared" ca="1" si="9"/>
        <v/>
      </c>
      <c r="O157" s="15"/>
    </row>
  </sheetData>
  <autoFilter ref="A7:O157" xr:uid="{00000000-0009-0000-0000-000000000000}"/>
  <conditionalFormatting sqref="J8:J157">
    <cfRule type="cellIs" dxfId="7" priority="2" operator="equal">
      <formula>"Full"</formula>
    </cfRule>
    <cfRule type="cellIs" dxfId="6" priority="3" operator="equal">
      <formula>"Admins only"</formula>
    </cfRule>
    <cfRule type="cellIs" dxfId="5" priority="4" operator="equal">
      <formula>"Partial"</formula>
    </cfRule>
    <cfRule type="cellIs" dxfId="4" priority="5" operator="equal">
      <formula>"Not supported"</formula>
    </cfRule>
    <cfRule type="cellIs" dxfId="3" priority="6" operator="equal">
      <formula>"Gap"</formula>
    </cfRule>
  </conditionalFormatting>
  <conditionalFormatting sqref="N8:N157">
    <cfRule type="cellIs" dxfId="2" priority="7" operator="equal">
      <formula>"Current"</formula>
    </cfRule>
    <cfRule type="cellIs" dxfId="1" priority="8" operator="equal">
      <formula>"Overdue"</formula>
    </cfRule>
    <cfRule type="cellIs" dxfId="0" priority="9" operator="equal">
      <formula>"Never reviewed"</formula>
    </cfRule>
  </conditionalFormatting>
  <dataValidations count="4">
    <dataValidation type="list" allowBlank="1" errorTitle="Invalid entry" error="Please choose a value from the list." sqref="E8:F157" xr:uid="{00000000-0002-0000-0000-000000000000}">
      <formula1>"Yes,No"</formula1>
      <formula2>0</formula2>
    </dataValidation>
    <dataValidation type="list" allowBlank="1" errorTitle="Invalid entry" error="Please choose a value from the list." sqref="G8:G157" xr:uid="{00000000-0002-0000-0000-000002000000}">
      <formula1>"Yes,No,Partial"</formula1>
      <formula2>0</formula2>
    </dataValidation>
    <dataValidation type="list" allowBlank="1" errorTitle="Invalid entry" error="Please choose a value from the list." sqref="H8:H157" xr:uid="{00000000-0002-0000-0000-000003000000}">
      <formula1>"All users,Admins only,Some users,Nobody,Not applicable"</formula1>
      <formula2>0</formula2>
    </dataValidation>
    <dataValidation type="list" allowBlank="1" errorTitle="Invalid entry" error="Please choose a value from the list." sqref="I8:I157" xr:uid="{00000000-0002-0000-0000-000004000000}">
      <formula1>"Passkey or hardware key,Authenticator app,Push with number matching,SMS or voice code,Email code,Certificate,None,Other"</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showGridLines="0" zoomScaleNormal="100" workbookViewId="0">
      <pane ySplit="4" topLeftCell="A5" activePane="bottomLeft" state="frozen"/>
      <selection pane="bottomLeft"/>
    </sheetView>
  </sheetViews>
  <sheetFormatPr defaultColWidth="8.6640625" defaultRowHeight="14.4" x14ac:dyDescent="0.3"/>
  <cols>
    <col min="1" max="1" width="14" customWidth="1"/>
    <col min="2" max="2" width="22" customWidth="1"/>
    <col min="3" max="3" width="14" customWidth="1"/>
    <col min="4" max="4" width="13" customWidth="1"/>
    <col min="5" max="6" width="30" customWidth="1"/>
    <col min="7" max="7" width="34" customWidth="1"/>
    <col min="8" max="8" width="28" customWidth="1"/>
  </cols>
  <sheetData>
    <row r="1" spans="1:8" ht="21" x14ac:dyDescent="0.4">
      <c r="A1" s="3" t="s">
        <v>55</v>
      </c>
    </row>
    <row r="2" spans="1:8" x14ac:dyDescent="0.3">
      <c r="A2" s="4" t="s">
        <v>56</v>
      </c>
    </row>
    <row r="4" spans="1:8" ht="30" customHeight="1" x14ac:dyDescent="0.3">
      <c r="A4" s="9" t="s">
        <v>57</v>
      </c>
      <c r="B4" s="9" t="s">
        <v>58</v>
      </c>
      <c r="C4" s="9" t="s">
        <v>2</v>
      </c>
      <c r="D4" s="9" t="s">
        <v>3</v>
      </c>
      <c r="E4" s="9" t="s">
        <v>59</v>
      </c>
      <c r="F4" s="9" t="s">
        <v>60</v>
      </c>
      <c r="G4" s="9" t="s">
        <v>61</v>
      </c>
      <c r="H4" s="9" t="s">
        <v>62</v>
      </c>
    </row>
    <row r="5" spans="1:8" ht="39.6" x14ac:dyDescent="0.3">
      <c r="A5" s="13">
        <v>46210</v>
      </c>
      <c r="B5" s="10" t="s">
        <v>63</v>
      </c>
      <c r="C5" s="10">
        <v>14</v>
      </c>
      <c r="D5" s="10">
        <v>9</v>
      </c>
      <c r="E5" s="11" t="s">
        <v>64</v>
      </c>
      <c r="F5" s="11" t="s">
        <v>65</v>
      </c>
      <c r="G5" s="11" t="s">
        <v>66</v>
      </c>
      <c r="H5" s="11" t="s">
        <v>67</v>
      </c>
    </row>
    <row r="6" spans="1:8" x14ac:dyDescent="0.3">
      <c r="A6" s="17" t="s">
        <v>68</v>
      </c>
    </row>
    <row r="7" spans="1:8" x14ac:dyDescent="0.3">
      <c r="A7" s="16"/>
      <c r="B7" s="14"/>
      <c r="C7" s="14"/>
      <c r="D7" s="14"/>
      <c r="E7" s="15"/>
      <c r="F7" s="15"/>
      <c r="G7" s="15"/>
      <c r="H7" s="15"/>
    </row>
    <row r="8" spans="1:8" x14ac:dyDescent="0.3">
      <c r="A8" s="16"/>
      <c r="B8" s="14"/>
      <c r="C8" s="14"/>
      <c r="D8" s="14"/>
      <c r="E8" s="15"/>
      <c r="F8" s="15"/>
      <c r="G8" s="15"/>
      <c r="H8" s="15"/>
    </row>
    <row r="9" spans="1:8" x14ac:dyDescent="0.3">
      <c r="A9" s="16"/>
      <c r="B9" s="14"/>
      <c r="C9" s="14"/>
      <c r="D9" s="14"/>
      <c r="E9" s="15"/>
      <c r="F9" s="15"/>
      <c r="G9" s="15"/>
      <c r="H9" s="15"/>
    </row>
    <row r="10" spans="1:8" x14ac:dyDescent="0.3">
      <c r="A10" s="16"/>
      <c r="B10" s="14"/>
      <c r="C10" s="14"/>
      <c r="D10" s="14"/>
      <c r="E10" s="15"/>
      <c r="F10" s="15"/>
      <c r="G10" s="15"/>
      <c r="H10" s="15"/>
    </row>
    <row r="11" spans="1:8" x14ac:dyDescent="0.3">
      <c r="A11" s="16"/>
      <c r="B11" s="14"/>
      <c r="C11" s="14"/>
      <c r="D11" s="14"/>
      <c r="E11" s="15"/>
      <c r="F11" s="15"/>
      <c r="G11" s="15"/>
      <c r="H11" s="15"/>
    </row>
    <row r="12" spans="1:8" x14ac:dyDescent="0.3">
      <c r="A12" s="16"/>
      <c r="B12" s="14"/>
      <c r="C12" s="14"/>
      <c r="D12" s="14"/>
      <c r="E12" s="15"/>
      <c r="F12" s="15"/>
      <c r="G12" s="15"/>
      <c r="H12" s="15"/>
    </row>
    <row r="13" spans="1:8" x14ac:dyDescent="0.3">
      <c r="A13" s="16"/>
      <c r="B13" s="14"/>
      <c r="C13" s="14"/>
      <c r="D13" s="14"/>
      <c r="E13" s="15"/>
      <c r="F13" s="15"/>
      <c r="G13" s="15"/>
      <c r="H13" s="15"/>
    </row>
    <row r="14" spans="1:8" x14ac:dyDescent="0.3">
      <c r="A14" s="16"/>
      <c r="B14" s="14"/>
      <c r="C14" s="14"/>
      <c r="D14" s="14"/>
      <c r="E14" s="15"/>
      <c r="F14" s="15"/>
      <c r="G14" s="15"/>
      <c r="H14" s="15"/>
    </row>
    <row r="15" spans="1:8" x14ac:dyDescent="0.3">
      <c r="A15" s="16"/>
      <c r="B15" s="14"/>
      <c r="C15" s="14"/>
      <c r="D15" s="14"/>
      <c r="E15" s="15"/>
      <c r="F15" s="15"/>
      <c r="G15" s="15"/>
      <c r="H15" s="15"/>
    </row>
    <row r="16" spans="1:8" x14ac:dyDescent="0.3">
      <c r="A16" s="16"/>
      <c r="B16" s="14"/>
      <c r="C16" s="14"/>
      <c r="D16" s="14"/>
      <c r="E16" s="15"/>
      <c r="F16" s="15"/>
      <c r="G16" s="15"/>
      <c r="H16" s="15"/>
    </row>
    <row r="17" spans="1:8" x14ac:dyDescent="0.3">
      <c r="A17" s="16"/>
      <c r="B17" s="14"/>
      <c r="C17" s="14"/>
      <c r="D17" s="14"/>
      <c r="E17" s="15"/>
      <c r="F17" s="15"/>
      <c r="G17" s="15"/>
      <c r="H17" s="15"/>
    </row>
    <row r="18" spans="1:8" x14ac:dyDescent="0.3">
      <c r="A18" s="16"/>
      <c r="B18" s="14"/>
      <c r="C18" s="14"/>
      <c r="D18" s="14"/>
      <c r="E18" s="15"/>
      <c r="F18" s="15"/>
      <c r="G18" s="15"/>
      <c r="H18" s="15"/>
    </row>
    <row r="19" spans="1:8" x14ac:dyDescent="0.3">
      <c r="A19" s="16"/>
      <c r="B19" s="14"/>
      <c r="C19" s="14"/>
      <c r="D19" s="14"/>
      <c r="E19" s="15"/>
      <c r="F19" s="15"/>
      <c r="G19" s="15"/>
      <c r="H19" s="15"/>
    </row>
    <row r="20" spans="1:8" x14ac:dyDescent="0.3">
      <c r="A20" s="16"/>
      <c r="B20" s="14"/>
      <c r="C20" s="14"/>
      <c r="D20" s="14"/>
      <c r="E20" s="15"/>
      <c r="F20" s="15"/>
      <c r="G20" s="15"/>
      <c r="H20" s="15"/>
    </row>
    <row r="21" spans="1:8" x14ac:dyDescent="0.3">
      <c r="A21" s="16"/>
      <c r="B21" s="14"/>
      <c r="C21" s="14"/>
      <c r="D21" s="14"/>
      <c r="E21" s="15"/>
      <c r="F21" s="15"/>
      <c r="G21" s="15"/>
      <c r="H21" s="15"/>
    </row>
    <row r="22" spans="1:8" x14ac:dyDescent="0.3">
      <c r="A22" s="16"/>
      <c r="B22" s="14"/>
      <c r="C22" s="14"/>
      <c r="D22" s="14"/>
      <c r="E22" s="15"/>
      <c r="F22" s="15"/>
      <c r="G22" s="15"/>
      <c r="H22" s="15"/>
    </row>
    <row r="23" spans="1:8" x14ac:dyDescent="0.3">
      <c r="A23" s="16"/>
      <c r="B23" s="14"/>
      <c r="C23" s="14"/>
      <c r="D23" s="14"/>
      <c r="E23" s="15"/>
      <c r="F23" s="15"/>
      <c r="G23" s="15"/>
      <c r="H23" s="15"/>
    </row>
    <row r="24" spans="1:8" x14ac:dyDescent="0.3">
      <c r="A24" s="16"/>
      <c r="B24" s="14"/>
      <c r="C24" s="14"/>
      <c r="D24" s="14"/>
      <c r="E24" s="15"/>
      <c r="F24" s="15"/>
      <c r="G24" s="15"/>
      <c r="H24" s="15"/>
    </row>
    <row r="25" spans="1:8" x14ac:dyDescent="0.3">
      <c r="A25" s="16"/>
      <c r="B25" s="14"/>
      <c r="C25" s="14"/>
      <c r="D25" s="14"/>
      <c r="E25" s="15"/>
      <c r="F25" s="15"/>
      <c r="G25" s="15"/>
      <c r="H25" s="15"/>
    </row>
    <row r="26" spans="1:8" x14ac:dyDescent="0.3">
      <c r="A26" s="16"/>
      <c r="B26" s="14"/>
      <c r="C26" s="14"/>
      <c r="D26" s="14"/>
      <c r="E26" s="15"/>
      <c r="F26" s="15"/>
      <c r="G26" s="15"/>
      <c r="H26" s="15"/>
    </row>
    <row r="27" spans="1:8" x14ac:dyDescent="0.3">
      <c r="A27" s="16"/>
      <c r="B27" s="14"/>
      <c r="C27" s="14"/>
      <c r="D27" s="14"/>
      <c r="E27" s="15"/>
      <c r="F27" s="15"/>
      <c r="G27" s="15"/>
      <c r="H27" s="15"/>
    </row>
    <row r="28" spans="1:8" x14ac:dyDescent="0.3">
      <c r="A28" s="16"/>
      <c r="B28" s="14"/>
      <c r="C28" s="14"/>
      <c r="D28" s="14"/>
      <c r="E28" s="15"/>
      <c r="F28" s="15"/>
      <c r="G28" s="15"/>
      <c r="H28" s="15"/>
    </row>
    <row r="29" spans="1:8" x14ac:dyDescent="0.3">
      <c r="A29" s="16"/>
      <c r="B29" s="14"/>
      <c r="C29" s="14"/>
      <c r="D29" s="14"/>
      <c r="E29" s="15"/>
      <c r="F29" s="15"/>
      <c r="G29" s="15"/>
      <c r="H29" s="15"/>
    </row>
    <row r="30" spans="1:8" x14ac:dyDescent="0.3">
      <c r="A30" s="16"/>
      <c r="B30" s="14"/>
      <c r="C30" s="14"/>
      <c r="D30" s="14"/>
      <c r="E30" s="15"/>
      <c r="F30" s="15"/>
      <c r="G30" s="15"/>
      <c r="H30" s="15"/>
    </row>
    <row r="31" spans="1:8" x14ac:dyDescent="0.3">
      <c r="A31" s="16"/>
      <c r="B31" s="14"/>
      <c r="C31" s="14"/>
      <c r="D31" s="14"/>
      <c r="E31" s="15"/>
      <c r="F31" s="15"/>
      <c r="G31" s="15"/>
      <c r="H31" s="15"/>
    </row>
    <row r="32" spans="1:8" x14ac:dyDescent="0.3">
      <c r="A32" s="16"/>
      <c r="B32" s="14"/>
      <c r="C32" s="14"/>
      <c r="D32" s="14"/>
      <c r="E32" s="15"/>
      <c r="F32" s="15"/>
      <c r="G32" s="15"/>
      <c r="H32" s="15"/>
    </row>
    <row r="33" spans="1:8" x14ac:dyDescent="0.3">
      <c r="A33" s="16"/>
      <c r="B33" s="14"/>
      <c r="C33" s="14"/>
      <c r="D33" s="14"/>
      <c r="E33" s="15"/>
      <c r="F33" s="15"/>
      <c r="G33" s="15"/>
      <c r="H33" s="15"/>
    </row>
    <row r="34" spans="1:8" x14ac:dyDescent="0.3">
      <c r="A34" s="16"/>
      <c r="B34" s="14"/>
      <c r="C34" s="14"/>
      <c r="D34" s="14"/>
      <c r="E34" s="15"/>
      <c r="F34" s="15"/>
      <c r="G34" s="15"/>
      <c r="H34" s="15"/>
    </row>
    <row r="35" spans="1:8" x14ac:dyDescent="0.3">
      <c r="A35" s="16"/>
      <c r="B35" s="14"/>
      <c r="C35" s="14"/>
      <c r="D35" s="14"/>
      <c r="E35" s="15"/>
      <c r="F35" s="15"/>
      <c r="G35" s="15"/>
      <c r="H35" s="15"/>
    </row>
    <row r="36" spans="1:8" x14ac:dyDescent="0.3">
      <c r="A36" s="16"/>
      <c r="B36" s="14"/>
      <c r="C36" s="14"/>
      <c r="D36" s="14"/>
      <c r="E36" s="15"/>
      <c r="F36" s="15"/>
      <c r="G36" s="15"/>
      <c r="H36" s="15"/>
    </row>
    <row r="37" spans="1:8" x14ac:dyDescent="0.3">
      <c r="A37" s="16"/>
      <c r="B37" s="14"/>
      <c r="C37" s="14"/>
      <c r="D37" s="14"/>
      <c r="E37" s="15"/>
      <c r="F37" s="15"/>
      <c r="G37" s="15"/>
      <c r="H37" s="15"/>
    </row>
    <row r="38" spans="1:8" x14ac:dyDescent="0.3">
      <c r="A38" s="16"/>
      <c r="B38" s="14"/>
      <c r="C38" s="14"/>
      <c r="D38" s="14"/>
      <c r="E38" s="15"/>
      <c r="F38" s="15"/>
      <c r="G38" s="15"/>
      <c r="H38" s="15"/>
    </row>
    <row r="39" spans="1:8" x14ac:dyDescent="0.3">
      <c r="A39" s="16"/>
      <c r="B39" s="14"/>
      <c r="C39" s="14"/>
      <c r="D39" s="14"/>
      <c r="E39" s="15"/>
      <c r="F39" s="15"/>
      <c r="G39" s="15"/>
      <c r="H39" s="15"/>
    </row>
    <row r="40" spans="1:8" x14ac:dyDescent="0.3">
      <c r="A40" s="16"/>
      <c r="B40" s="14"/>
      <c r="C40" s="14"/>
      <c r="D40" s="14"/>
      <c r="E40" s="15"/>
      <c r="F40" s="15"/>
      <c r="G40" s="15"/>
      <c r="H40" s="15"/>
    </row>
    <row r="41" spans="1:8" x14ac:dyDescent="0.3">
      <c r="A41" s="16"/>
      <c r="B41" s="14"/>
      <c r="C41" s="14"/>
      <c r="D41" s="14"/>
      <c r="E41" s="15"/>
      <c r="F41" s="15"/>
      <c r="G41" s="15"/>
      <c r="H41" s="15"/>
    </row>
    <row r="42" spans="1:8" x14ac:dyDescent="0.3">
      <c r="A42" s="16"/>
      <c r="B42" s="14"/>
      <c r="C42" s="14"/>
      <c r="D42" s="14"/>
      <c r="E42" s="15"/>
      <c r="F42" s="15"/>
      <c r="G42" s="15"/>
      <c r="H42" s="15"/>
    </row>
    <row r="43" spans="1:8" x14ac:dyDescent="0.3">
      <c r="A43" s="16"/>
      <c r="B43" s="14"/>
      <c r="C43" s="14"/>
      <c r="D43" s="14"/>
      <c r="E43" s="15"/>
      <c r="F43" s="15"/>
      <c r="G43" s="15"/>
      <c r="H43" s="15"/>
    </row>
    <row r="44" spans="1:8" x14ac:dyDescent="0.3">
      <c r="A44" s="16"/>
      <c r="B44" s="14"/>
      <c r="C44" s="14"/>
      <c r="D44" s="14"/>
      <c r="E44" s="15"/>
      <c r="F44" s="15"/>
      <c r="G44" s="15"/>
      <c r="H44" s="15"/>
    </row>
    <row r="45" spans="1:8" x14ac:dyDescent="0.3">
      <c r="A45" s="16"/>
      <c r="B45" s="14"/>
      <c r="C45" s="14"/>
      <c r="D45" s="14"/>
      <c r="E45" s="15"/>
      <c r="F45" s="15"/>
      <c r="G45" s="15"/>
      <c r="H45" s="15"/>
    </row>
    <row r="46" spans="1:8" x14ac:dyDescent="0.3">
      <c r="A46" s="16"/>
      <c r="B46" s="14"/>
      <c r="C46" s="14"/>
      <c r="D46" s="14"/>
      <c r="E46" s="15"/>
      <c r="F46" s="15"/>
      <c r="G46" s="15"/>
      <c r="H46" s="15"/>
    </row>
    <row r="47" spans="1:8" x14ac:dyDescent="0.3">
      <c r="A47" s="16"/>
      <c r="B47" s="14"/>
      <c r="C47" s="14"/>
      <c r="D47" s="14"/>
      <c r="E47" s="15"/>
      <c r="F47" s="15"/>
      <c r="G47" s="15"/>
      <c r="H47" s="15"/>
    </row>
    <row r="48" spans="1:8" x14ac:dyDescent="0.3">
      <c r="A48" s="16"/>
      <c r="B48" s="14"/>
      <c r="C48" s="14"/>
      <c r="D48" s="14"/>
      <c r="E48" s="15"/>
      <c r="F48" s="15"/>
      <c r="G48" s="15"/>
      <c r="H48" s="15"/>
    </row>
    <row r="49" spans="1:8" x14ac:dyDescent="0.3">
      <c r="A49" s="16"/>
      <c r="B49" s="14"/>
      <c r="C49" s="14"/>
      <c r="D49" s="14"/>
      <c r="E49" s="15"/>
      <c r="F49" s="15"/>
      <c r="G49" s="15"/>
      <c r="H49" s="15"/>
    </row>
    <row r="50" spans="1:8" x14ac:dyDescent="0.3">
      <c r="A50" s="16"/>
      <c r="B50" s="14"/>
      <c r="C50" s="14"/>
      <c r="D50" s="14"/>
      <c r="E50" s="15"/>
      <c r="F50" s="15"/>
      <c r="G50" s="15"/>
      <c r="H50" s="15"/>
    </row>
    <row r="51" spans="1:8" x14ac:dyDescent="0.3">
      <c r="A51" s="16"/>
      <c r="B51" s="14"/>
      <c r="C51" s="14"/>
      <c r="D51" s="14"/>
      <c r="E51" s="15"/>
      <c r="F51" s="15"/>
      <c r="G51" s="15"/>
      <c r="H51" s="15"/>
    </row>
    <row r="52" spans="1:8" x14ac:dyDescent="0.3">
      <c r="A52" s="16"/>
      <c r="B52" s="14"/>
      <c r="C52" s="14"/>
      <c r="D52" s="14"/>
      <c r="E52" s="15"/>
      <c r="F52" s="15"/>
      <c r="G52" s="15"/>
      <c r="H52" s="15"/>
    </row>
    <row r="53" spans="1:8" x14ac:dyDescent="0.3">
      <c r="A53" s="16"/>
      <c r="B53" s="14"/>
      <c r="C53" s="14"/>
      <c r="D53" s="14"/>
      <c r="E53" s="15"/>
      <c r="F53" s="15"/>
      <c r="G53" s="15"/>
      <c r="H53" s="15"/>
    </row>
    <row r="54" spans="1:8" x14ac:dyDescent="0.3">
      <c r="A54" s="16"/>
      <c r="B54" s="14"/>
      <c r="C54" s="14"/>
      <c r="D54" s="14"/>
      <c r="E54" s="15"/>
      <c r="F54" s="15"/>
      <c r="G54" s="15"/>
      <c r="H54" s="15"/>
    </row>
    <row r="55" spans="1:8" x14ac:dyDescent="0.3">
      <c r="A55" s="16"/>
      <c r="B55" s="14"/>
      <c r="C55" s="14"/>
      <c r="D55" s="14"/>
      <c r="E55" s="15"/>
      <c r="F55" s="15"/>
      <c r="G55" s="15"/>
      <c r="H55" s="15"/>
    </row>
    <row r="56" spans="1:8" x14ac:dyDescent="0.3">
      <c r="A56" s="16"/>
      <c r="B56" s="14"/>
      <c r="C56" s="14"/>
      <c r="D56" s="14"/>
      <c r="E56" s="15"/>
      <c r="F56" s="15"/>
      <c r="G56" s="15"/>
      <c r="H56" s="15"/>
    </row>
    <row r="57" spans="1:8" x14ac:dyDescent="0.3">
      <c r="A57" s="16"/>
      <c r="B57" s="14"/>
      <c r="C57" s="14"/>
      <c r="D57" s="14"/>
      <c r="E57" s="15"/>
      <c r="F57" s="15"/>
      <c r="G57" s="15"/>
      <c r="H57" s="15"/>
    </row>
    <row r="58" spans="1:8" x14ac:dyDescent="0.3">
      <c r="A58" s="16"/>
      <c r="B58" s="14"/>
      <c r="C58" s="14"/>
      <c r="D58" s="14"/>
      <c r="E58" s="15"/>
      <c r="F58" s="15"/>
      <c r="G58" s="15"/>
      <c r="H58" s="15"/>
    </row>
    <row r="59" spans="1:8" x14ac:dyDescent="0.3">
      <c r="A59" s="16"/>
      <c r="B59" s="14"/>
      <c r="C59" s="14"/>
      <c r="D59" s="14"/>
      <c r="E59" s="15"/>
      <c r="F59" s="15"/>
      <c r="G59" s="15"/>
      <c r="H59" s="15"/>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
  <sheetViews>
    <sheetView showGridLines="0" zoomScaleNormal="100" workbookViewId="0"/>
  </sheetViews>
  <sheetFormatPr defaultColWidth="8.6640625" defaultRowHeight="14.4" x14ac:dyDescent="0.3"/>
  <cols>
    <col min="1" max="1" width="30" customWidth="1"/>
    <col min="2" max="2" width="92" customWidth="1"/>
  </cols>
  <sheetData>
    <row r="1" spans="1:2" ht="21" x14ac:dyDescent="0.4">
      <c r="A1" s="3" t="s">
        <v>69</v>
      </c>
    </row>
    <row r="3" spans="1:2" ht="24" customHeight="1" x14ac:dyDescent="0.3">
      <c r="A3" s="6" t="s">
        <v>70</v>
      </c>
    </row>
    <row r="4" spans="1:2" ht="40.5" customHeight="1" x14ac:dyDescent="0.3">
      <c r="A4" s="2" t="s">
        <v>71</v>
      </c>
      <c r="B4" s="2"/>
    </row>
    <row r="6" spans="1:2" ht="40.5" customHeight="1" x14ac:dyDescent="0.3">
      <c r="A6" s="2" t="s">
        <v>72</v>
      </c>
      <c r="B6" s="2"/>
    </row>
    <row r="9" spans="1:2" ht="24" customHeight="1" x14ac:dyDescent="0.3">
      <c r="A9" s="6" t="s">
        <v>73</v>
      </c>
    </row>
    <row r="10" spans="1:2" ht="15" customHeight="1" x14ac:dyDescent="0.3">
      <c r="A10" s="2" t="s">
        <v>74</v>
      </c>
      <c r="B10" s="2"/>
    </row>
    <row r="11" spans="1:2" ht="27" customHeight="1" x14ac:dyDescent="0.3">
      <c r="A11" s="2" t="s">
        <v>75</v>
      </c>
      <c r="B11" s="2"/>
    </row>
    <row r="12" spans="1:2" ht="15" customHeight="1" x14ac:dyDescent="0.3">
      <c r="A12" s="2" t="s">
        <v>76</v>
      </c>
      <c r="B12" s="2"/>
    </row>
    <row r="13" spans="1:2" ht="27" customHeight="1" x14ac:dyDescent="0.3">
      <c r="A13" s="2" t="s">
        <v>77</v>
      </c>
      <c r="B13" s="2"/>
    </row>
    <row r="14" spans="1:2" ht="15" customHeight="1" x14ac:dyDescent="0.3">
      <c r="A14" s="2" t="s">
        <v>78</v>
      </c>
      <c r="B14" s="2"/>
    </row>
    <row r="17" spans="1:2" ht="24" customHeight="1" x14ac:dyDescent="0.3">
      <c r="A17" s="6" t="s">
        <v>79</v>
      </c>
    </row>
    <row r="18" spans="1:2" ht="15" customHeight="1" x14ac:dyDescent="0.3">
      <c r="A18" s="19" t="s">
        <v>8</v>
      </c>
      <c r="B18" s="18" t="s">
        <v>80</v>
      </c>
    </row>
    <row r="19" spans="1:2" ht="15" customHeight="1" x14ac:dyDescent="0.3">
      <c r="A19" s="19" t="s">
        <v>9</v>
      </c>
      <c r="B19" s="18" t="s">
        <v>81</v>
      </c>
    </row>
    <row r="20" spans="1:2" ht="15" customHeight="1" x14ac:dyDescent="0.3">
      <c r="A20" s="19" t="s">
        <v>10</v>
      </c>
      <c r="B20" s="18" t="s">
        <v>82</v>
      </c>
    </row>
    <row r="21" spans="1:2" ht="15" customHeight="1" x14ac:dyDescent="0.3">
      <c r="A21" s="19" t="s">
        <v>11</v>
      </c>
      <c r="B21" s="18" t="s">
        <v>83</v>
      </c>
    </row>
    <row r="22" spans="1:2" ht="15" customHeight="1" x14ac:dyDescent="0.3">
      <c r="A22" s="19" t="s">
        <v>12</v>
      </c>
      <c r="B22" s="18" t="s">
        <v>84</v>
      </c>
    </row>
    <row r="23" spans="1:2" ht="15" customHeight="1" x14ac:dyDescent="0.3">
      <c r="A23" s="19" t="s">
        <v>13</v>
      </c>
      <c r="B23" s="18" t="s">
        <v>85</v>
      </c>
    </row>
    <row r="24" spans="1:2" ht="27" customHeight="1" x14ac:dyDescent="0.3">
      <c r="A24" s="19" t="s">
        <v>14</v>
      </c>
      <c r="B24" s="18" t="s">
        <v>86</v>
      </c>
    </row>
    <row r="25" spans="1:2" ht="27" customHeight="1" x14ac:dyDescent="0.3">
      <c r="A25" s="19" t="s">
        <v>15</v>
      </c>
      <c r="B25" s="18" t="s">
        <v>87</v>
      </c>
    </row>
    <row r="26" spans="1:2" ht="15" customHeight="1" x14ac:dyDescent="0.3">
      <c r="A26" s="19" t="s">
        <v>16</v>
      </c>
      <c r="B26" s="18" t="s">
        <v>88</v>
      </c>
    </row>
    <row r="27" spans="1:2" ht="15" customHeight="1" x14ac:dyDescent="0.3">
      <c r="A27" s="19" t="s">
        <v>17</v>
      </c>
      <c r="B27" s="18" t="s">
        <v>89</v>
      </c>
    </row>
    <row r="28" spans="1:2" ht="40.5" customHeight="1" x14ac:dyDescent="0.3">
      <c r="A28" s="19" t="s">
        <v>18</v>
      </c>
      <c r="B28" s="18" t="s">
        <v>90</v>
      </c>
    </row>
    <row r="29" spans="1:2" ht="27" customHeight="1" x14ac:dyDescent="0.3">
      <c r="A29" s="19" t="s">
        <v>19</v>
      </c>
      <c r="B29" s="18" t="s">
        <v>91</v>
      </c>
    </row>
    <row r="30" spans="1:2" ht="15" customHeight="1" x14ac:dyDescent="0.3">
      <c r="A30" s="19" t="s">
        <v>20</v>
      </c>
      <c r="B30" s="18" t="s">
        <v>92</v>
      </c>
    </row>
    <row r="31" spans="1:2" ht="15" customHeight="1" x14ac:dyDescent="0.3">
      <c r="A31" s="19" t="s">
        <v>21</v>
      </c>
      <c r="B31" s="18" t="s">
        <v>93</v>
      </c>
    </row>
    <row r="32" spans="1:2" ht="15" customHeight="1" x14ac:dyDescent="0.3">
      <c r="A32" s="19" t="s">
        <v>22</v>
      </c>
      <c r="B32" s="18" t="s">
        <v>94</v>
      </c>
    </row>
    <row r="35" spans="1:2" ht="24" customHeight="1" x14ac:dyDescent="0.3">
      <c r="A35" s="6" t="s">
        <v>95</v>
      </c>
    </row>
    <row r="36" spans="1:2" ht="27" customHeight="1" x14ac:dyDescent="0.3">
      <c r="A36" s="2" t="s">
        <v>96</v>
      </c>
      <c r="B36" s="2"/>
    </row>
    <row r="38" spans="1:2" ht="40.5" customHeight="1" x14ac:dyDescent="0.3">
      <c r="A38" s="19" t="s">
        <v>48</v>
      </c>
      <c r="B38" s="18" t="s">
        <v>97</v>
      </c>
    </row>
    <row r="39" spans="1:2" ht="15" customHeight="1" x14ac:dyDescent="0.3">
      <c r="A39" s="19" t="s">
        <v>98</v>
      </c>
      <c r="B39" s="18" t="s">
        <v>99</v>
      </c>
    </row>
    <row r="40" spans="1:2" ht="15" customHeight="1" x14ac:dyDescent="0.3">
      <c r="A40" s="19" t="s">
        <v>29</v>
      </c>
      <c r="B40" s="18" t="s">
        <v>100</v>
      </c>
    </row>
    <row r="41" spans="1:2" ht="27" customHeight="1" x14ac:dyDescent="0.3">
      <c r="A41" s="19" t="s">
        <v>101</v>
      </c>
      <c r="B41" s="18" t="s">
        <v>102</v>
      </c>
    </row>
    <row r="42" spans="1:2" ht="27" customHeight="1" x14ac:dyDescent="0.3">
      <c r="A42" s="19" t="s">
        <v>103</v>
      </c>
      <c r="B42" s="18" t="s">
        <v>104</v>
      </c>
    </row>
    <row r="43" spans="1:2" ht="15" customHeight="1" x14ac:dyDescent="0.3">
      <c r="A43" s="19" t="s">
        <v>105</v>
      </c>
      <c r="B43" s="18" t="s">
        <v>106</v>
      </c>
    </row>
    <row r="46" spans="1:2" ht="24" customHeight="1" x14ac:dyDescent="0.3">
      <c r="A46" s="6" t="s">
        <v>107</v>
      </c>
    </row>
    <row r="47" spans="1:2" ht="40.5" customHeight="1" x14ac:dyDescent="0.3">
      <c r="A47" s="2" t="s">
        <v>108</v>
      </c>
      <c r="B47" s="2"/>
    </row>
    <row r="50" spans="1:2" ht="24" customHeight="1" x14ac:dyDescent="0.3">
      <c r="A50" s="6" t="s">
        <v>109</v>
      </c>
    </row>
    <row r="51" spans="1:2" ht="40.5" customHeight="1" x14ac:dyDescent="0.3">
      <c r="A51" s="2" t="s">
        <v>110</v>
      </c>
      <c r="B51" s="2"/>
    </row>
    <row r="54" spans="1:2" ht="15" customHeight="1" x14ac:dyDescent="0.3">
      <c r="A54" s="1" t="s">
        <v>111</v>
      </c>
      <c r="B54" s="1"/>
    </row>
  </sheetData>
  <mergeCells count="11">
    <mergeCell ref="A54:B54"/>
    <mergeCell ref="A13:B13"/>
    <mergeCell ref="A14:B14"/>
    <mergeCell ref="A36:B36"/>
    <mergeCell ref="A47:B47"/>
    <mergeCell ref="A51:B51"/>
    <mergeCell ref="A4:B4"/>
    <mergeCell ref="A6:B6"/>
    <mergeCell ref="A10:B10"/>
    <mergeCell ref="A11:B11"/>
    <mergeCell ref="A12:B1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MFA coverage</vt:lpstr>
      <vt:lpstr>Review log</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Alan Parker</cp:lastModifiedBy>
  <cp:revision>0</cp:revision>
  <dcterms:created xsi:type="dcterms:W3CDTF">2026-07-27T17:30:58Z</dcterms:created>
  <dcterms:modified xsi:type="dcterms:W3CDTF">2026-07-27T17:31:45Z</dcterms:modified>
  <dc:language>en-US</dc:language>
</cp:coreProperties>
</file>